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令和2年新型コロナウイルス対策\総括班（企画）\㉓ワクチンPPE\配布スキーム\第２回配布\事務連絡\"/>
    </mc:Choice>
  </mc:AlternateContent>
  <bookViews>
    <workbookView xWindow="0" yWindow="0" windowWidth="16170" windowHeight="6840"/>
  </bookViews>
  <sheets>
    <sheet name="別紙３　基礎疾患を有する者等及びそれ以外の者への接種" sheetId="2" r:id="rId1"/>
    <sheet name="BD" sheetId="3" state="hidden" r:id="rId2"/>
  </sheets>
  <definedNames>
    <definedName name="_xlnm._FilterDatabase" localSheetId="1" hidden="1">BD!#REF!</definedName>
    <definedName name="_xlnm._FilterDatabase" localSheetId="0" hidden="1">'別紙３　基礎疾患を有する者等及びそれ以外の者への接種'!$B$4:$C$7</definedName>
    <definedName name="_xlnm.Extract" localSheetId="1">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B57" i="2" l="1"/>
  <c r="B58" i="2"/>
  <c r="B59" i="2"/>
  <c r="B60" i="2"/>
  <c r="D57" i="2"/>
  <c r="D58" i="2"/>
  <c r="D59" i="2"/>
  <c r="D60" i="2"/>
  <c r="C57" i="2"/>
  <c r="C58" i="2"/>
  <c r="C59" i="2"/>
  <c r="C60" i="2"/>
  <c r="C12" i="2" l="1"/>
  <c r="D201" i="2"/>
  <c r="C201" i="2"/>
  <c r="D200" i="2"/>
  <c r="C200" i="2"/>
  <c r="D199" i="2"/>
  <c r="C199" i="2"/>
  <c r="D198" i="2"/>
  <c r="C198" i="2"/>
  <c r="D197" i="2"/>
  <c r="C197" i="2"/>
  <c r="D196" i="2"/>
  <c r="C196" i="2"/>
  <c r="D195" i="2"/>
  <c r="C195" i="2"/>
  <c r="D194" i="2"/>
  <c r="C194" i="2"/>
  <c r="D193" i="2"/>
  <c r="C193" i="2"/>
  <c r="D192" i="2"/>
  <c r="C192" i="2"/>
  <c r="D191" i="2"/>
  <c r="C191" i="2"/>
  <c r="D190" i="2"/>
  <c r="C190" i="2"/>
  <c r="D189" i="2"/>
  <c r="C189" i="2"/>
  <c r="D188" i="2"/>
  <c r="C188" i="2"/>
  <c r="D187" i="2"/>
  <c r="C187" i="2"/>
  <c r="D186" i="2"/>
  <c r="C186" i="2"/>
  <c r="D185" i="2"/>
  <c r="C185" i="2"/>
  <c r="D184" i="2"/>
  <c r="C184" i="2"/>
  <c r="D183" i="2"/>
  <c r="C183" i="2"/>
  <c r="D182" i="2"/>
  <c r="C182" i="2"/>
  <c r="D181" i="2"/>
  <c r="C181" i="2"/>
  <c r="D180" i="2"/>
  <c r="C180" i="2"/>
  <c r="D179" i="2"/>
  <c r="C179" i="2"/>
  <c r="D178" i="2"/>
  <c r="C178" i="2"/>
  <c r="D177" i="2"/>
  <c r="C177" i="2"/>
  <c r="D176" i="2"/>
  <c r="C176" i="2"/>
  <c r="D175" i="2"/>
  <c r="C175" i="2"/>
  <c r="D174" i="2"/>
  <c r="C174" i="2"/>
  <c r="D173" i="2"/>
  <c r="C173" i="2"/>
  <c r="D172" i="2"/>
  <c r="C172" i="2"/>
  <c r="D171" i="2"/>
  <c r="C171" i="2"/>
  <c r="D170" i="2"/>
  <c r="C170" i="2"/>
  <c r="D169" i="2"/>
  <c r="C169" i="2"/>
  <c r="D168" i="2"/>
  <c r="C168" i="2"/>
  <c r="D167" i="2"/>
  <c r="C167" i="2"/>
  <c r="D166" i="2"/>
  <c r="C166" i="2"/>
  <c r="D165" i="2"/>
  <c r="C165" i="2"/>
  <c r="D164" i="2"/>
  <c r="C164" i="2"/>
  <c r="D163" i="2"/>
  <c r="C163" i="2"/>
  <c r="D162" i="2"/>
  <c r="C162" i="2"/>
  <c r="D161" i="2"/>
  <c r="C161" i="2"/>
  <c r="D160" i="2"/>
  <c r="C160" i="2"/>
  <c r="D159" i="2"/>
  <c r="C159" i="2"/>
  <c r="D158" i="2"/>
  <c r="C158" i="2"/>
  <c r="D157" i="2"/>
  <c r="C157" i="2"/>
  <c r="D156" i="2"/>
  <c r="C156" i="2"/>
  <c r="D155" i="2"/>
  <c r="C155" i="2"/>
  <c r="D154" i="2"/>
  <c r="C154" i="2"/>
  <c r="D153" i="2"/>
  <c r="C153" i="2"/>
  <c r="D152" i="2"/>
  <c r="C152" i="2"/>
  <c r="D151" i="2"/>
  <c r="C151" i="2"/>
  <c r="D150" i="2"/>
  <c r="C150" i="2"/>
  <c r="D149" i="2"/>
  <c r="C149" i="2"/>
  <c r="D148" i="2"/>
  <c r="C148" i="2"/>
  <c r="D147" i="2"/>
  <c r="C147" i="2"/>
  <c r="D146" i="2"/>
  <c r="C146" i="2"/>
  <c r="D145" i="2"/>
  <c r="C145" i="2"/>
  <c r="D144" i="2"/>
  <c r="C144" i="2"/>
  <c r="D143" i="2"/>
  <c r="C143" i="2"/>
  <c r="D142" i="2"/>
  <c r="C142" i="2"/>
  <c r="D141" i="2"/>
  <c r="C141" i="2"/>
  <c r="D140" i="2"/>
  <c r="C140" i="2"/>
  <c r="D139" i="2"/>
  <c r="C139" i="2"/>
  <c r="D138" i="2"/>
  <c r="C138" i="2"/>
  <c r="D137" i="2"/>
  <c r="C137" i="2"/>
  <c r="D136" i="2"/>
  <c r="C136" i="2"/>
  <c r="D135" i="2"/>
  <c r="C135" i="2"/>
  <c r="D134" i="2"/>
  <c r="C134" i="2"/>
  <c r="D133" i="2"/>
  <c r="C133" i="2"/>
  <c r="D132" i="2"/>
  <c r="C132" i="2"/>
  <c r="D131" i="2"/>
  <c r="C131" i="2"/>
  <c r="D130" i="2"/>
  <c r="C130" i="2"/>
  <c r="D129" i="2"/>
  <c r="C129" i="2"/>
  <c r="D128" i="2"/>
  <c r="C128" i="2"/>
  <c r="D127" i="2"/>
  <c r="C127" i="2"/>
  <c r="D126" i="2"/>
  <c r="C126" i="2"/>
  <c r="D125" i="2"/>
  <c r="C125" i="2"/>
  <c r="D124" i="2"/>
  <c r="C124" i="2"/>
  <c r="D123" i="2"/>
  <c r="C123" i="2"/>
  <c r="D122" i="2"/>
  <c r="C122" i="2"/>
  <c r="D121" i="2"/>
  <c r="C121" i="2"/>
  <c r="D120" i="2"/>
  <c r="C120" i="2"/>
  <c r="D119" i="2"/>
  <c r="C119" i="2"/>
  <c r="D118" i="2"/>
  <c r="C118" i="2"/>
  <c r="D117" i="2"/>
  <c r="C117" i="2"/>
  <c r="D116" i="2"/>
  <c r="C116" i="2"/>
  <c r="D115" i="2"/>
  <c r="C115" i="2"/>
  <c r="D114" i="2"/>
  <c r="C114" i="2"/>
  <c r="D113" i="2"/>
  <c r="C113" i="2"/>
  <c r="D112" i="2"/>
  <c r="C112" i="2"/>
  <c r="D111" i="2"/>
  <c r="C111" i="2"/>
  <c r="D110" i="2"/>
  <c r="C110" i="2"/>
  <c r="D109" i="2"/>
  <c r="C109" i="2"/>
  <c r="D108" i="2"/>
  <c r="C108" i="2"/>
  <c r="D107" i="2"/>
  <c r="C107" i="2"/>
  <c r="D106" i="2"/>
  <c r="C106" i="2"/>
  <c r="D105" i="2"/>
  <c r="C105" i="2"/>
  <c r="D104" i="2"/>
  <c r="C104" i="2"/>
  <c r="D103" i="2"/>
  <c r="C103" i="2"/>
  <c r="D102" i="2"/>
  <c r="C102" i="2"/>
  <c r="D101" i="2"/>
  <c r="C101" i="2"/>
  <c r="D100" i="2"/>
  <c r="C100" i="2"/>
  <c r="D99" i="2"/>
  <c r="C99" i="2"/>
  <c r="D98" i="2"/>
  <c r="C98" i="2"/>
  <c r="D97" i="2"/>
  <c r="C97" i="2"/>
  <c r="D96" i="2"/>
  <c r="C96" i="2"/>
  <c r="D95" i="2"/>
  <c r="C95" i="2"/>
  <c r="D94" i="2"/>
  <c r="C94" i="2"/>
  <c r="D93" i="2"/>
  <c r="C93" i="2"/>
  <c r="D92" i="2"/>
  <c r="C92" i="2"/>
  <c r="D91" i="2"/>
  <c r="C91" i="2"/>
  <c r="D90" i="2"/>
  <c r="C90" i="2"/>
  <c r="D89" i="2"/>
  <c r="C89" i="2"/>
  <c r="D88" i="2"/>
  <c r="C88" i="2"/>
  <c r="D87" i="2"/>
  <c r="C87" i="2"/>
  <c r="D86" i="2"/>
  <c r="C86" i="2"/>
  <c r="D85" i="2"/>
  <c r="C85" i="2"/>
  <c r="D84" i="2"/>
  <c r="C84" i="2"/>
  <c r="D83" i="2"/>
  <c r="C83" i="2"/>
  <c r="D82" i="2"/>
  <c r="C82" i="2"/>
  <c r="D81" i="2"/>
  <c r="C81" i="2"/>
  <c r="D80" i="2"/>
  <c r="C80" i="2"/>
  <c r="D79" i="2"/>
  <c r="C79" i="2"/>
  <c r="D78" i="2"/>
  <c r="C78" i="2"/>
  <c r="D77" i="2"/>
  <c r="C77" i="2"/>
  <c r="D76" i="2"/>
  <c r="C76" i="2"/>
  <c r="D75" i="2"/>
  <c r="C75" i="2"/>
  <c r="D74" i="2"/>
  <c r="C74" i="2"/>
  <c r="D73" i="2"/>
  <c r="C73" i="2"/>
  <c r="D72" i="2"/>
  <c r="C72" i="2"/>
  <c r="D71" i="2"/>
  <c r="C71" i="2"/>
  <c r="D70" i="2"/>
  <c r="C70" i="2"/>
  <c r="D69" i="2"/>
  <c r="C69" i="2"/>
  <c r="D68" i="2"/>
  <c r="C68" i="2"/>
  <c r="D67" i="2"/>
  <c r="C67" i="2"/>
  <c r="D66" i="2"/>
  <c r="C66" i="2"/>
  <c r="D65" i="2"/>
  <c r="C65" i="2"/>
  <c r="D64" i="2"/>
  <c r="C64" i="2"/>
  <c r="D63" i="2"/>
  <c r="C63" i="2"/>
  <c r="D62" i="2"/>
  <c r="C62" i="2"/>
  <c r="D61" i="2"/>
  <c r="C61"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B17"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8" i="2"/>
</calcChain>
</file>

<file path=xl/sharedStrings.xml><?xml version="1.0" encoding="utf-8"?>
<sst xmlns="http://schemas.openxmlformats.org/spreadsheetml/2006/main" count="3590" uniqueCount="3580">
  <si>
    <t>TEL</t>
    <phoneticPr fontId="1"/>
  </si>
  <si>
    <t>E-mail</t>
  </si>
  <si>
    <t>非滅菌手袋</t>
    <rPh sb="0" eb="1">
      <t>ヒ</t>
    </rPh>
    <rPh sb="1" eb="3">
      <t>メッキン</t>
    </rPh>
    <rPh sb="3" eb="5">
      <t>テブクロ</t>
    </rPh>
    <phoneticPr fontId="1"/>
  </si>
  <si>
    <t>郵便番号</t>
    <rPh sb="0" eb="2">
      <t>ユウビン</t>
    </rPh>
    <rPh sb="2" eb="4">
      <t>バンゴウ</t>
    </rPh>
    <phoneticPr fontId="1"/>
  </si>
  <si>
    <t>氏名</t>
    <rPh sb="0" eb="2">
      <t>シメイ</t>
    </rPh>
    <phoneticPr fontId="1"/>
  </si>
  <si>
    <t>住所　</t>
    <rPh sb="0" eb="2">
      <t>ジュウショ</t>
    </rPh>
    <phoneticPr fontId="1"/>
  </si>
  <si>
    <t>施設名等</t>
    <rPh sb="0" eb="3">
      <t>シセツメイ</t>
    </rPh>
    <rPh sb="3" eb="4">
      <t>トウ</t>
    </rPh>
    <phoneticPr fontId="1"/>
  </si>
  <si>
    <t>都道府県確認欄</t>
    <rPh sb="0" eb="4">
      <t>トドウフケン</t>
    </rPh>
    <rPh sb="4" eb="6">
      <t>カクニン</t>
    </rPh>
    <rPh sb="6" eb="7">
      <t>ラン</t>
    </rPh>
    <phoneticPr fontId="1"/>
  </si>
  <si>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</si>
  <si>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</si>
  <si>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</si>
  <si>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</si>
  <si>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</si>
  <si>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</si>
  <si>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</si>
  <si>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</si>
  <si>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</si>
  <si>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</si>
  <si>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</si>
  <si>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</si>
  <si>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</si>
  <si>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</si>
  <si>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</si>
  <si>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</si>
  <si>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</si>
  <si>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</si>
  <si>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</si>
  <si>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</si>
  <si>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</si>
  <si>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</si>
  <si>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</si>
  <si>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</si>
  <si>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</si>
  <si>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</si>
  <si>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</si>
  <si>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</si>
  <si>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</si>
  <si>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</si>
  <si>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</si>
  <si>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</si>
  <si>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</si>
  <si>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</si>
  <si>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</si>
  <si>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</si>
  <si>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</si>
  <si>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</si>
  <si>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</si>
  <si>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</si>
  <si>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</si>
  <si>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</si>
  <si>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</si>
  <si>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</si>
  <si>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</si>
  <si>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</si>
  <si>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</si>
  <si>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</si>
  <si>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</si>
  <si>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</si>
  <si>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</si>
  <si>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</si>
  <si>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</si>
  <si>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</si>
  <si>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</si>
  <si>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</si>
  <si>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</si>
  <si>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</si>
  <si>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</si>
  <si>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</si>
  <si>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</si>
  <si>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</si>
  <si>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</si>
  <si>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</si>
  <si>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</si>
  <si>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</si>
  <si>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</si>
  <si>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</si>
  <si>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</si>
  <si>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</si>
  <si>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</si>
  <si>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</si>
  <si>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</si>
  <si>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</si>
  <si>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</si>
  <si>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</si>
  <si>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</si>
  <si>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</si>
  <si>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</si>
  <si>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</si>
  <si>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</si>
  <si>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</si>
  <si>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</si>
  <si>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</si>
  <si>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</si>
  <si>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</si>
  <si>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</si>
  <si>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</si>
  <si>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</si>
  <si>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</si>
  <si>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</si>
  <si>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</si>
  <si>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</si>
  <si>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</si>
  <si>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</si>
  <si>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</si>
  <si>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</si>
  <si>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</si>
  <si>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</si>
  <si>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</si>
  <si>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</si>
  <si>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</si>
  <si>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</si>
  <si>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</si>
  <si>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</si>
  <si>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</si>
  <si>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</si>
  <si>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</si>
  <si>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</si>
  <si>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</si>
  <si>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</si>
  <si>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</si>
  <si>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</si>
  <si>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</si>
  <si>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</si>
  <si>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</si>
  <si>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</si>
  <si>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</si>
  <si>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</si>
  <si>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</si>
  <si>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</si>
  <si>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</si>
  <si>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</si>
  <si>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</si>
  <si>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</si>
  <si>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</si>
  <si>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</si>
  <si>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</si>
  <si>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</si>
  <si>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</si>
  <si>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</si>
  <si>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</si>
  <si>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</si>
  <si>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</si>
  <si>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</si>
  <si>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</si>
  <si>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</si>
  <si>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</si>
  <si>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</si>
  <si>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</si>
  <si>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</si>
  <si>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</si>
  <si>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</si>
  <si>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</si>
  <si>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</si>
  <si>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</si>
  <si>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</si>
  <si>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</si>
  <si>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</si>
  <si>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</si>
  <si>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</si>
  <si>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</si>
  <si>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</si>
  <si>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</si>
  <si>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</si>
  <si>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</si>
  <si>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</si>
  <si>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</si>
  <si>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</si>
  <si>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</si>
  <si>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</si>
  <si>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</si>
  <si>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</si>
  <si>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</si>
  <si>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</si>
  <si>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</si>
  <si>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</si>
  <si>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</si>
  <si>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</si>
  <si>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</si>
  <si>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</si>
  <si>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</si>
  <si>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</si>
  <si>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</si>
  <si>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</si>
  <si>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</si>
  <si>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</si>
  <si>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</si>
  <si>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</si>
  <si>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</si>
  <si>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</si>
  <si>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</si>
  <si>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</si>
  <si>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</si>
  <si>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</si>
  <si>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</si>
  <si>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</si>
  <si>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</si>
  <si>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</si>
  <si>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</si>
  <si>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</si>
  <si>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</si>
  <si>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</si>
  <si>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</si>
  <si>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</si>
  <si>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</si>
  <si>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</si>
  <si>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</si>
  <si>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</si>
  <si>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</si>
  <si>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</si>
  <si>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</si>
  <si>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</si>
  <si>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</si>
  <si>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</si>
  <si>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</si>
  <si>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</si>
  <si>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</si>
  <si>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</si>
  <si>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</si>
  <si>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</si>
  <si>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</si>
  <si>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</si>
  <si>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</si>
  <si>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</si>
  <si>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</si>
  <si>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</si>
  <si>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</si>
  <si>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</si>
  <si>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</si>
  <si>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</si>
  <si>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</si>
  <si>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</si>
  <si>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</si>
  <si>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</si>
  <si>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</si>
  <si>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</si>
  <si>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</si>
  <si>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</si>
  <si>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</si>
  <si>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</si>
  <si>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</si>
  <si>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</si>
  <si>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</si>
  <si>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</si>
  <si>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</si>
  <si>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</si>
  <si>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</si>
  <si>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</si>
  <si>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</si>
  <si>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</si>
  <si>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</si>
  <si>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</si>
  <si>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</si>
  <si>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</si>
  <si>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</si>
  <si>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</si>
  <si>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</si>
  <si>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</si>
  <si>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</si>
  <si>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</si>
  <si>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</si>
  <si>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</si>
  <si>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</si>
  <si>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</si>
  <si>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</si>
  <si>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</si>
  <si>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</si>
  <si>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</si>
  <si>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</si>
  <si>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</si>
  <si>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</si>
  <si>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</si>
  <si>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</si>
  <si>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</si>
  <si>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</si>
  <si>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</si>
  <si>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</si>
  <si>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</si>
  <si>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</si>
  <si>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</si>
  <si>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</si>
  <si>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</si>
  <si>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</si>
  <si>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</si>
  <si>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</si>
  <si>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</si>
  <si>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</si>
  <si>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</si>
  <si>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</si>
  <si>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</si>
  <si>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</si>
  <si>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</si>
  <si>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</si>
  <si>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</si>
  <si>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</si>
  <si>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</si>
  <si>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</si>
  <si>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</si>
  <si>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</si>
  <si>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</si>
  <si>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</si>
  <si>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</si>
  <si>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</si>
  <si>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</si>
  <si>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</si>
  <si>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</si>
  <si>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</si>
  <si>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</si>
  <si>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</si>
  <si>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</si>
  <si>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</si>
  <si>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</si>
  <si>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</si>
  <si>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</si>
  <si>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</si>
  <si>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</si>
  <si>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</si>
  <si>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</si>
  <si>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</si>
  <si>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</si>
  <si>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</si>
  <si>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</si>
  <si>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</si>
  <si>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</si>
  <si>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</si>
  <si>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</si>
  <si>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</si>
  <si>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</si>
  <si>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</si>
  <si>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</si>
  <si>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</si>
  <si>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</si>
  <si>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</si>
  <si>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</si>
  <si>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</si>
  <si>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</si>
  <si>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</si>
  <si>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</si>
  <si>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</si>
  <si>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</si>
  <si>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</si>
  <si>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</si>
  <si>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</si>
  <si>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</si>
  <si>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</si>
  <si>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</si>
  <si>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</si>
  <si>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</si>
  <si>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</si>
  <si>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</si>
  <si>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</si>
  <si>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</si>
  <si>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</si>
  <si>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</si>
  <si>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</si>
  <si>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</si>
  <si>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</si>
  <si>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</si>
  <si>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</si>
  <si>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</si>
  <si>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</si>
  <si>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</si>
  <si>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</si>
  <si>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</si>
  <si>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</si>
  <si>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</si>
  <si>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</si>
  <si>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</si>
  <si>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</si>
  <si>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</si>
  <si>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</si>
  <si>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</si>
  <si>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</si>
  <si>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</si>
  <si>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</si>
  <si>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</si>
  <si>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</si>
  <si>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</si>
  <si>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</si>
  <si>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</si>
  <si>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</si>
  <si>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</si>
  <si>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</si>
  <si>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</si>
  <si>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</si>
  <si>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</si>
  <si>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</si>
  <si>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</si>
  <si>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</si>
  <si>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</si>
  <si>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</si>
  <si>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</si>
  <si>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</si>
  <si>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</si>
  <si>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</si>
  <si>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</si>
  <si>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</si>
  <si>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</si>
  <si>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</si>
  <si>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</si>
  <si>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</si>
  <si>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</si>
  <si>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</si>
  <si>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</si>
  <si>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</si>
  <si>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</si>
  <si>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</si>
  <si>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</si>
  <si>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</si>
  <si>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</si>
  <si>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</si>
  <si>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</si>
  <si>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</si>
  <si>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</si>
  <si>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</si>
  <si>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</si>
  <si>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</si>
  <si>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</si>
  <si>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</si>
  <si>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</si>
  <si>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</si>
  <si>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</si>
  <si>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</si>
  <si>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</si>
  <si>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</si>
  <si>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</si>
  <si>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</si>
  <si>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</si>
  <si>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</si>
  <si>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</si>
  <si>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</si>
  <si>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</si>
  <si>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</si>
  <si>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</si>
  <si>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</si>
  <si>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</si>
  <si>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</si>
  <si>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</si>
  <si>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</si>
  <si>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</si>
  <si>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</si>
  <si>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</si>
  <si>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</si>
  <si>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</si>
  <si>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</si>
  <si>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</si>
  <si>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</si>
  <si>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</si>
  <si>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</si>
  <si>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</si>
  <si>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</si>
  <si>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</si>
  <si>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</si>
  <si>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</si>
  <si>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</si>
  <si>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</si>
  <si>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</si>
  <si>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</si>
  <si>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</si>
  <si>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</si>
  <si>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</si>
  <si>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</si>
  <si>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</si>
  <si>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</si>
  <si>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</si>
  <si>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</si>
  <si>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</si>
  <si>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</si>
  <si>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</si>
  <si>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</si>
  <si>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</si>
  <si>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</si>
  <si>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</si>
  <si>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</si>
  <si>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</si>
  <si>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</si>
  <si>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</si>
  <si>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</si>
  <si>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</si>
  <si>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</si>
  <si>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</si>
  <si>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</si>
  <si>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</si>
  <si>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</si>
  <si>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</si>
  <si>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</si>
  <si>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</si>
  <si>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</si>
  <si>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</si>
  <si>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</si>
  <si>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</si>
  <si>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</si>
  <si>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</si>
  <si>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</si>
  <si>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</si>
  <si>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</si>
  <si>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</si>
  <si>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</si>
  <si>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</si>
  <si>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</si>
  <si>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</si>
  <si>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</si>
  <si>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</si>
  <si>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</si>
  <si>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</si>
  <si>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</si>
  <si>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</si>
  <si>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</si>
  <si>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</si>
  <si>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</si>
  <si>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</si>
  <si>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</si>
  <si>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</si>
  <si>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</si>
  <si>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</si>
  <si>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</si>
  <si>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</si>
  <si>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</si>
  <si>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</si>
  <si>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</si>
  <si>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</si>
  <si>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</si>
  <si>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</si>
  <si>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</si>
  <si>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</si>
  <si>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</si>
  <si>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</si>
  <si>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</si>
  <si>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</si>
  <si>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</si>
  <si>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</si>
  <si>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</si>
  <si>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</si>
  <si>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</si>
  <si>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</si>
  <si>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</si>
  <si>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</si>
  <si>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</si>
  <si>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</si>
  <si>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</si>
  <si>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</si>
  <si>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</si>
  <si>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</si>
  <si>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</si>
  <si>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</si>
  <si>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</si>
  <si>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</si>
  <si>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</si>
  <si>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</si>
  <si>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</si>
  <si>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</si>
  <si>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</si>
  <si>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</si>
  <si>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</si>
  <si>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</si>
  <si>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</si>
  <si>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</si>
  <si>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</si>
  <si>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</si>
  <si>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</si>
  <si>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</si>
  <si>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</si>
  <si>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</si>
  <si>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</si>
  <si>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</si>
  <si>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</si>
  <si>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</si>
  <si>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</si>
  <si>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</si>
  <si>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</si>
  <si>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</si>
  <si>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</si>
  <si>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</si>
  <si>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</si>
  <si>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</si>
  <si>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</si>
  <si>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</si>
  <si>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</si>
  <si>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</si>
  <si>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</si>
  <si>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</si>
  <si>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</si>
  <si>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</si>
  <si>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</si>
  <si>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</si>
  <si>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</si>
  <si>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</si>
  <si>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</si>
  <si>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</si>
  <si>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</si>
  <si>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</si>
  <si>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</si>
  <si>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</si>
  <si>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</si>
  <si>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</si>
  <si>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</si>
  <si>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</si>
  <si>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</si>
  <si>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</si>
  <si>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</si>
  <si>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</si>
  <si>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</si>
  <si>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</si>
  <si>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</si>
  <si>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</si>
  <si>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</si>
  <si>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</si>
  <si>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</si>
  <si>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</si>
  <si>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</si>
  <si>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</si>
  <si>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</si>
  <si>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</si>
  <si>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</si>
  <si>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</si>
  <si>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</si>
  <si>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</si>
  <si>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</si>
  <si>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</si>
  <si>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</si>
  <si>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</si>
  <si>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</si>
  <si>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</si>
  <si>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</si>
  <si>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</si>
  <si>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</si>
  <si>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</si>
  <si>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</si>
  <si>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</si>
  <si>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</si>
  <si>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</si>
  <si>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</si>
  <si>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</si>
  <si>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</si>
  <si>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</si>
  <si>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</si>
  <si>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</si>
  <si>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</si>
  <si>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</si>
  <si>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</si>
  <si>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</si>
  <si>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</si>
  <si>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</si>
  <si>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</si>
  <si>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</si>
  <si>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</si>
  <si>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</si>
  <si>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</si>
  <si>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</si>
  <si>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</si>
  <si>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</si>
  <si>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</si>
  <si>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</si>
  <si>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</si>
  <si>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</si>
  <si>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</si>
  <si>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</si>
  <si>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</si>
  <si>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</si>
  <si>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</si>
  <si>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</si>
  <si>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</si>
  <si>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</si>
  <si>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</si>
  <si>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</si>
  <si>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</si>
  <si>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</si>
  <si>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</si>
  <si>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</si>
  <si>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</si>
  <si>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</si>
  <si>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</si>
  <si>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</si>
  <si>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</si>
  <si>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</si>
  <si>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</si>
  <si>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</si>
  <si>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</si>
  <si>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</si>
  <si>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</si>
  <si>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</si>
  <si>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</si>
  <si>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</si>
  <si>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</si>
  <si>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</si>
  <si>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</si>
  <si>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</si>
  <si>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</si>
  <si>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</si>
  <si>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</si>
  <si>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</si>
  <si>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</si>
  <si>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</si>
  <si>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</si>
  <si>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</si>
  <si>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</si>
  <si>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</si>
  <si>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</si>
  <si>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</si>
  <si>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</si>
  <si>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</si>
  <si>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</si>
  <si>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</si>
  <si>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</si>
  <si>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</si>
  <si>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</si>
  <si>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</si>
  <si>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</si>
  <si>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</si>
  <si>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</si>
  <si>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</si>
  <si>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</si>
  <si>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</si>
  <si>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</si>
  <si>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</si>
  <si>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</si>
  <si>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</si>
  <si>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</si>
  <si>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</si>
  <si>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</si>
  <si>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</si>
  <si>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</si>
  <si>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</si>
  <si>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</si>
  <si>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</si>
  <si>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</si>
  <si>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</si>
  <si>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</si>
  <si>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</si>
  <si>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</si>
  <si>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</si>
  <si>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</si>
  <si>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</si>
  <si>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</si>
  <si>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</si>
  <si>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</si>
  <si>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</si>
  <si>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</si>
  <si>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</si>
  <si>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</si>
  <si>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</si>
  <si>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</si>
  <si>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</si>
  <si>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</si>
  <si>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</si>
  <si>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</si>
  <si>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</si>
  <si>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</si>
  <si>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</si>
  <si>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</si>
  <si>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</si>
  <si>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</si>
  <si>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</si>
  <si>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</si>
  <si>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</si>
  <si>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</si>
  <si>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</si>
  <si>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</si>
  <si>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</si>
  <si>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</si>
  <si>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</si>
  <si>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</si>
  <si>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</si>
  <si>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</si>
  <si>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</si>
  <si>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</si>
  <si>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</si>
  <si>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</si>
  <si>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</si>
  <si>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</si>
  <si>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</si>
  <si>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</si>
  <si>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</si>
  <si>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</si>
  <si>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</si>
  <si>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</si>
  <si>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</si>
  <si>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</si>
  <si>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</si>
  <si>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</si>
  <si>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</si>
  <si>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</si>
  <si>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</si>
  <si>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</si>
  <si>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</si>
  <si>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</si>
  <si>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</si>
  <si>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</si>
  <si>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</si>
  <si>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</si>
  <si>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</si>
  <si>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</si>
  <si>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</si>
  <si>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</si>
  <si>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</si>
  <si>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</si>
  <si>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</si>
  <si>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</si>
  <si>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</si>
  <si>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</si>
  <si>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</si>
  <si>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</si>
  <si>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</si>
  <si>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</si>
  <si>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</si>
  <si>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</si>
  <si>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</si>
  <si>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</si>
  <si>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</si>
  <si>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</si>
  <si>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</si>
  <si>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</si>
  <si>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</si>
  <si>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</si>
  <si>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</si>
  <si>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</si>
  <si>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</si>
  <si>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</si>
  <si>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</si>
  <si>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</si>
  <si>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</si>
  <si>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</si>
  <si>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</si>
  <si>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</si>
  <si>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</si>
  <si>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</si>
  <si>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</si>
  <si>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</si>
  <si>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</si>
  <si>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</si>
  <si>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</si>
  <si>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</si>
  <si>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</si>
  <si>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</si>
  <si>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</si>
  <si>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</si>
  <si>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</si>
  <si>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</si>
  <si>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</si>
  <si>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</si>
  <si>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</si>
  <si>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</si>
  <si>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</si>
  <si>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</si>
  <si>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</si>
  <si>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</si>
  <si>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</si>
  <si>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</si>
  <si>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</si>
  <si>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</si>
  <si>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</si>
  <si>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</si>
  <si>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</si>
  <si>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</si>
  <si>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</si>
  <si>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</si>
  <si>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</si>
  <si>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</si>
  <si>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</si>
  <si>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</si>
  <si>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</si>
  <si>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</si>
  <si>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</si>
  <si>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</si>
  <si>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</si>
  <si>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</si>
  <si>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</si>
  <si>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</si>
  <si>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</si>
  <si>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</si>
  <si>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</si>
  <si>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</si>
  <si>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</si>
  <si>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</si>
  <si>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</si>
  <si>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</si>
  <si>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</si>
  <si>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</si>
  <si>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</si>
  <si>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</si>
  <si>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</si>
  <si>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</si>
  <si>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</si>
  <si>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</si>
  <si>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</si>
  <si>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</si>
  <si>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</si>
  <si>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</si>
  <si>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</si>
  <si>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</si>
  <si>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</si>
  <si>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</si>
  <si>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</si>
  <si>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</si>
  <si>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</si>
  <si>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</si>
  <si>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</si>
  <si>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</si>
  <si>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</si>
  <si>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</si>
  <si>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</si>
  <si>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</si>
  <si>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</si>
  <si>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</si>
  <si>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</si>
  <si>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</si>
  <si>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</si>
  <si>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</si>
  <si>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</si>
  <si>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</si>
  <si>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</si>
  <si>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</si>
  <si>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</si>
  <si>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</si>
  <si>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</si>
  <si>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</si>
  <si>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</si>
  <si>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</si>
  <si>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</si>
  <si>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</si>
  <si>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</si>
  <si>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</si>
  <si>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</si>
  <si>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</si>
  <si>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</si>
  <si>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</si>
  <si>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</si>
  <si>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</si>
  <si>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</si>
  <si>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</si>
  <si>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</si>
  <si>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</si>
  <si>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</si>
  <si>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</si>
  <si>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</si>
  <si>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</si>
  <si>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</si>
  <si>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</si>
  <si>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</si>
  <si>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</si>
  <si>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</si>
  <si>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</si>
  <si>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</si>
  <si>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</si>
  <si>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</si>
  <si>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</si>
  <si>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</si>
  <si>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</si>
  <si>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</si>
  <si>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</si>
  <si>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</si>
  <si>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</si>
  <si>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</si>
  <si>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</si>
  <si>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</si>
  <si>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</si>
  <si>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</si>
  <si>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</si>
  <si>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</si>
  <si>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</si>
  <si>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</si>
  <si>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</si>
  <si>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</si>
  <si>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</si>
  <si>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</si>
  <si>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</si>
  <si>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</si>
  <si>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</si>
  <si>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</si>
  <si>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</si>
  <si>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</si>
  <si>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</si>
  <si>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</si>
  <si>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</si>
  <si>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</si>
  <si>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</si>
  <si>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</si>
  <si>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</si>
  <si>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</si>
  <si>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</si>
  <si>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</si>
  <si>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</si>
  <si>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</si>
  <si>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</si>
  <si>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</si>
  <si>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</si>
  <si>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</si>
  <si>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</si>
  <si>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</si>
  <si>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</si>
  <si>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</si>
  <si>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</si>
  <si>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</si>
  <si>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</si>
  <si>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</si>
  <si>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</si>
  <si>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</si>
  <si>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</si>
  <si>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</si>
  <si>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</si>
  <si>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</si>
  <si>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</si>
  <si>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</si>
  <si>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</si>
  <si>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</si>
  <si>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</si>
  <si>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</si>
  <si>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</si>
  <si>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</si>
  <si>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</si>
  <si>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</si>
  <si>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</si>
  <si>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</si>
  <si>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</si>
  <si>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</si>
  <si>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</si>
  <si>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</si>
  <si>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</si>
  <si>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</si>
  <si>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</si>
  <si>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</si>
  <si>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</si>
  <si>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</si>
  <si>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</si>
  <si>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</si>
  <si>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</si>
  <si>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</si>
  <si>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</si>
  <si>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</si>
  <si>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</si>
  <si>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</si>
  <si>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</si>
  <si>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</si>
  <si>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</si>
  <si>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</si>
  <si>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</si>
  <si>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松江市</t>
  </si>
  <si>
    <t>浜田市</t>
  </si>
  <si>
    <t>出雲市</t>
  </si>
  <si>
    <t>益田市</t>
  </si>
  <si>
    <t>大田市</t>
  </si>
  <si>
    <t>安来市</t>
  </si>
  <si>
    <t>江津市</t>
  </si>
  <si>
    <t>雲南市</t>
  </si>
  <si>
    <t>邑智郡邑南町</t>
  </si>
  <si>
    <t>鹿足郡吉賀町</t>
  </si>
  <si>
    <t>隠岐郡隠岐の島町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</si>
  <si>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</si>
  <si>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</si>
  <si>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</si>
  <si>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</si>
  <si>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</si>
  <si>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</si>
  <si>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</si>
  <si>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</si>
  <si>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</si>
  <si>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</si>
  <si>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</si>
  <si>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</si>
  <si>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</si>
  <si>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</si>
  <si>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</si>
  <si>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</si>
  <si>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</si>
  <si>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</si>
  <si>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</si>
  <si>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</si>
  <si>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</si>
  <si>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</si>
  <si>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</si>
  <si>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</si>
  <si>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</si>
  <si>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</si>
  <si>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</si>
  <si>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</si>
  <si>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</si>
  <si>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</si>
  <si>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</si>
  <si>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</si>
  <si>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</si>
  <si>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</si>
  <si>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</si>
  <si>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</si>
  <si>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</si>
  <si>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</si>
  <si>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</si>
  <si>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</si>
  <si>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</si>
  <si>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</si>
  <si>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</si>
  <si>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</si>
  <si>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</si>
  <si>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</si>
  <si>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</si>
  <si>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</si>
  <si>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</si>
  <si>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</si>
  <si>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</si>
  <si>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</si>
  <si>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</si>
  <si>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</si>
  <si>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</si>
  <si>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</si>
  <si>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</si>
  <si>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</si>
  <si>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</si>
  <si>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</si>
  <si>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</si>
  <si>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</si>
  <si>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</si>
  <si>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</si>
  <si>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</si>
  <si>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</si>
  <si>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</si>
  <si>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</si>
  <si>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</si>
  <si>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</si>
  <si>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</si>
  <si>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</si>
  <si>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</si>
  <si>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</si>
  <si>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</si>
  <si>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</si>
  <si>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</si>
  <si>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</si>
  <si>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</si>
  <si>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</si>
  <si>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</si>
  <si>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</si>
  <si>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</si>
  <si>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</si>
  <si>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</si>
  <si>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</si>
  <si>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</si>
  <si>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</si>
  <si>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</si>
  <si>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</si>
  <si>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</si>
  <si>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</si>
  <si>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</si>
  <si>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</si>
  <si>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</si>
  <si>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</si>
  <si>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</si>
  <si>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</si>
  <si>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</si>
  <si>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</si>
  <si>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</si>
  <si>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</si>
  <si>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</si>
  <si>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</si>
  <si>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</si>
  <si>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</si>
  <si>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</si>
  <si>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</si>
  <si>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</si>
  <si>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</si>
  <si>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</si>
  <si>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</si>
  <si>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</si>
  <si>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</si>
  <si>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</si>
  <si>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</si>
  <si>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</si>
  <si>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</si>
  <si>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</si>
  <si>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</si>
  <si>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</si>
  <si>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</si>
  <si>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</si>
  <si>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</si>
  <si>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</si>
  <si>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</si>
  <si>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</si>
  <si>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</si>
  <si>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</si>
  <si>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</si>
  <si>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</si>
  <si>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</si>
  <si>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</si>
  <si>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</si>
  <si>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</si>
  <si>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</si>
  <si>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</si>
  <si>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</si>
  <si>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</si>
  <si>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</si>
  <si>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</si>
  <si>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</si>
  <si>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</si>
  <si>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</si>
  <si>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</si>
  <si>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</si>
  <si>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</si>
  <si>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</si>
  <si>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</si>
  <si>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</si>
  <si>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</si>
  <si>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</si>
  <si>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</si>
  <si>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</si>
  <si>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</si>
  <si>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</si>
  <si>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</si>
  <si>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</si>
  <si>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</si>
  <si>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</si>
  <si>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</si>
  <si>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</si>
  <si>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</si>
  <si>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</si>
  <si>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</si>
  <si>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</si>
  <si>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</si>
  <si>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</si>
  <si>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</si>
  <si>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</si>
  <si>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</si>
  <si>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</si>
  <si>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</si>
  <si>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</si>
  <si>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</si>
  <si>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</si>
  <si>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</si>
  <si>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</si>
  <si>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</si>
  <si>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</si>
  <si>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</si>
  <si>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</si>
  <si>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</si>
  <si>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</si>
  <si>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</si>
  <si>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</si>
  <si>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</si>
  <si>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</si>
  <si>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</si>
  <si>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</si>
  <si>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</si>
  <si>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</si>
  <si>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</si>
  <si>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</si>
  <si>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</si>
  <si>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</si>
  <si>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</si>
  <si>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</si>
  <si>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</si>
  <si>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</si>
  <si>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</si>
  <si>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</si>
  <si>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</si>
  <si>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</si>
  <si>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</si>
  <si>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</si>
  <si>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</si>
  <si>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</si>
  <si>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</si>
  <si>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</si>
  <si>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</si>
  <si>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</si>
  <si>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</si>
  <si>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</si>
  <si>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</si>
  <si>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</si>
  <si>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</si>
  <si>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</si>
  <si>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</si>
  <si>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</si>
  <si>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</si>
  <si>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</si>
  <si>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</si>
  <si>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</si>
  <si>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</si>
  <si>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</si>
  <si>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</si>
  <si>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</si>
  <si>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</si>
  <si>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</si>
  <si>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</si>
  <si>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</si>
  <si>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</si>
  <si>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</si>
  <si>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</si>
  <si>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</si>
  <si>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</si>
  <si>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</si>
  <si>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</si>
  <si>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</si>
  <si>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</si>
  <si>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</si>
  <si>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</si>
  <si>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</si>
  <si>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</si>
  <si>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</si>
  <si>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</si>
  <si>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</si>
  <si>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</si>
  <si>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</si>
  <si>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</si>
  <si>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</si>
  <si>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</si>
  <si>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</si>
  <si>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</si>
  <si>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</si>
  <si>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</si>
  <si>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</si>
  <si>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</si>
  <si>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</si>
  <si>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</si>
  <si>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</si>
  <si>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</si>
  <si>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</si>
  <si>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</si>
  <si>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</si>
  <si>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</si>
  <si>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</si>
  <si>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</si>
  <si>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</si>
  <si>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</si>
  <si>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</si>
  <si>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</si>
  <si>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</si>
  <si>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</si>
  <si>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</si>
  <si>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</si>
  <si>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</si>
  <si>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</si>
  <si>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</si>
  <si>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</si>
  <si>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</si>
  <si>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</si>
  <si>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</si>
  <si>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</si>
  <si>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</si>
  <si>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</si>
  <si>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</si>
  <si>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</si>
  <si>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</si>
  <si>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</si>
  <si>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</si>
  <si>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</si>
  <si>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</si>
  <si>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</si>
  <si>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</si>
  <si>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</si>
  <si>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</si>
  <si>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</si>
  <si>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</si>
  <si>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</si>
  <si>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</si>
  <si>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</si>
  <si>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</si>
  <si>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</si>
  <si>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</si>
  <si>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</si>
  <si>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</si>
  <si>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</si>
  <si>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</si>
  <si>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</si>
  <si>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</si>
  <si>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</si>
  <si>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</si>
  <si>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</si>
  <si>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</si>
  <si>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</si>
  <si>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</si>
  <si>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</si>
  <si>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</si>
  <si>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</si>
  <si>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</si>
  <si>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</si>
  <si>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</si>
  <si>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</si>
  <si>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</si>
  <si>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</si>
  <si>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</si>
  <si>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</si>
  <si>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</si>
  <si>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</si>
  <si>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</si>
  <si>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</si>
  <si>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</si>
  <si>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</si>
  <si>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</si>
  <si>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</si>
  <si>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</si>
  <si>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市区町村名</t>
    <rPh sb="0" eb="4">
      <t>シクチョウソン</t>
    </rPh>
    <rPh sb="4" eb="5">
      <t>メイ</t>
    </rPh>
    <phoneticPr fontId="1"/>
  </si>
  <si>
    <t>北海道1</t>
    <rPh sb="0" eb="3">
      <t>ホッカイドウ</t>
    </rPh>
    <phoneticPr fontId="1"/>
  </si>
  <si>
    <t>北海道2</t>
    <phoneticPr fontId="1"/>
  </si>
  <si>
    <t>北海道4</t>
  </si>
  <si>
    <t>北海道6</t>
  </si>
  <si>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</si>
  <si>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</si>
  <si>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</si>
  <si>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</si>
  <si>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</si>
  <si>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</si>
  <si>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</si>
  <si>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</si>
  <si>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</si>
  <si>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</si>
  <si>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</si>
  <si>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</si>
  <si>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</si>
  <si>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</si>
  <si>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</si>
  <si>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</si>
  <si>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</si>
  <si>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</si>
  <si>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</si>
  <si>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</si>
  <si>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</si>
  <si>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</si>
  <si>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</si>
  <si>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</si>
  <si>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</si>
  <si>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</si>
  <si>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</si>
  <si>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</si>
  <si>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</si>
  <si>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</si>
  <si>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</si>
  <si>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</si>
  <si>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</si>
  <si>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</si>
  <si>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</si>
  <si>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</si>
  <si>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</si>
  <si>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</si>
  <si>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</si>
  <si>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</si>
  <si>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</si>
  <si>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</si>
  <si>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</si>
  <si>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</si>
  <si>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</si>
  <si>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</si>
  <si>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</si>
  <si>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</si>
  <si>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</si>
  <si>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</si>
  <si>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</si>
  <si>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</si>
  <si>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</si>
  <si>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</si>
  <si>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</si>
  <si>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</si>
  <si>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</si>
  <si>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</si>
  <si>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</si>
  <si>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</si>
  <si>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</si>
  <si>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</si>
  <si>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</si>
  <si>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</si>
  <si>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</si>
  <si>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</si>
  <si>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</si>
  <si>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</si>
  <si>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</si>
  <si>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</si>
  <si>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</si>
  <si>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</si>
  <si>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</si>
  <si>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</si>
  <si>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</si>
  <si>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</si>
  <si>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</si>
  <si>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</si>
  <si>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</si>
  <si>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</si>
  <si>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</si>
  <si>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</si>
  <si>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</si>
  <si>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</si>
  <si>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</si>
  <si>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</si>
  <si>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</si>
  <si>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</si>
  <si>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</si>
  <si>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</si>
  <si>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</si>
  <si>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</si>
  <si>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</si>
  <si>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</si>
  <si>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</si>
  <si>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</si>
  <si>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</si>
  <si>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</si>
  <si>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</si>
  <si>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</si>
  <si>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</si>
  <si>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</si>
  <si>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</si>
  <si>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</si>
  <si>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</si>
  <si>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</si>
  <si>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</si>
  <si>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</si>
  <si>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</si>
  <si>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</si>
  <si>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</si>
  <si>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</si>
  <si>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</si>
  <si>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</si>
  <si>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</si>
  <si>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</si>
  <si>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</si>
  <si>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</si>
  <si>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</si>
  <si>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</si>
  <si>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</si>
  <si>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</si>
  <si>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</si>
  <si>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</si>
  <si>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</si>
  <si>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</si>
  <si>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</si>
  <si>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</si>
  <si>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</si>
  <si>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</si>
  <si>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</si>
  <si>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</si>
  <si>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</si>
  <si>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</si>
  <si>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</si>
  <si>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</si>
  <si>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</si>
  <si>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</si>
  <si>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</si>
  <si>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</si>
  <si>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</si>
  <si>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</si>
  <si>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</si>
  <si>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</si>
  <si>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</si>
  <si>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</si>
  <si>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</si>
  <si>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</si>
  <si>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</si>
  <si>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</si>
  <si>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</si>
  <si>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</si>
  <si>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</si>
  <si>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</si>
  <si>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</si>
  <si>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</si>
  <si>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</si>
  <si>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</si>
  <si>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</si>
  <si>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</si>
  <si>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</si>
  <si>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</si>
  <si>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</si>
  <si>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</si>
  <si>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</si>
  <si>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</si>
  <si>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</si>
  <si>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</si>
  <si>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</si>
  <si>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</si>
  <si>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</si>
  <si>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</si>
  <si>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</si>
  <si>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</si>
  <si>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</si>
  <si>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</si>
  <si>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</si>
  <si>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</si>
  <si>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</si>
  <si>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</si>
  <si>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</si>
  <si>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</si>
  <si>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</si>
  <si>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</si>
  <si>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</si>
  <si>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</si>
  <si>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</si>
  <si>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</si>
  <si>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</si>
  <si>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</si>
  <si>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</si>
  <si>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</si>
  <si>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</si>
  <si>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</si>
  <si>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</si>
  <si>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</si>
  <si>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</si>
  <si>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</si>
  <si>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</si>
  <si>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</si>
  <si>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</si>
  <si>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</si>
  <si>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</si>
  <si>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</si>
  <si>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</si>
  <si>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</si>
  <si>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</si>
  <si>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</si>
  <si>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</si>
  <si>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</si>
  <si>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</si>
  <si>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</si>
  <si>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</si>
  <si>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</si>
  <si>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</si>
  <si>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</si>
  <si>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</si>
  <si>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</si>
  <si>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</si>
  <si>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</si>
  <si>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</si>
  <si>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</si>
  <si>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</si>
  <si>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</si>
  <si>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</si>
  <si>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</si>
  <si>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</si>
  <si>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</si>
  <si>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</si>
  <si>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</si>
  <si>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</si>
  <si>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</si>
  <si>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</si>
  <si>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</si>
  <si>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</si>
  <si>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</si>
  <si>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</si>
  <si>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</si>
  <si>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</si>
  <si>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</si>
  <si>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</si>
  <si>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</si>
  <si>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</si>
  <si>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</si>
  <si>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</si>
  <si>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</si>
  <si>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</si>
  <si>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</si>
  <si>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</si>
  <si>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</si>
  <si>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</si>
  <si>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</si>
  <si>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</si>
  <si>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</si>
  <si>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</si>
  <si>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</si>
  <si>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</si>
  <si>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</si>
  <si>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</si>
  <si>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</si>
  <si>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</si>
  <si>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</si>
  <si>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</si>
  <si>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</si>
  <si>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</si>
  <si>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</si>
  <si>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</si>
  <si>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</si>
  <si>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</si>
  <si>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</si>
  <si>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</si>
  <si>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</si>
  <si>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</si>
  <si>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</si>
  <si>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</si>
  <si>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</si>
  <si>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</si>
  <si>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</si>
  <si>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</si>
  <si>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</si>
  <si>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</si>
  <si>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</si>
  <si>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</si>
  <si>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</si>
  <si>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</si>
  <si>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</si>
  <si>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</si>
  <si>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</si>
  <si>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</si>
  <si>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</si>
  <si>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</si>
  <si>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</si>
  <si>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</si>
  <si>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</si>
  <si>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</si>
  <si>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</si>
  <si>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</si>
  <si>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</si>
  <si>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</si>
  <si>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</si>
  <si>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</si>
  <si>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</si>
  <si>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</si>
  <si>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</si>
  <si>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</si>
  <si>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</si>
  <si>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</si>
  <si>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</si>
  <si>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</si>
  <si>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</si>
  <si>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</si>
  <si>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</si>
  <si>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</si>
  <si>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</si>
  <si>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</si>
  <si>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</si>
  <si>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</si>
  <si>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</si>
  <si>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</si>
  <si>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</si>
  <si>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</si>
  <si>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</si>
  <si>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</si>
  <si>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</si>
  <si>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</si>
  <si>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</si>
  <si>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</si>
  <si>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</si>
  <si>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</si>
  <si>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</si>
  <si>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</si>
  <si>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</si>
  <si>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</si>
  <si>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</si>
  <si>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</si>
  <si>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</si>
  <si>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</si>
  <si>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</si>
  <si>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</si>
  <si>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</si>
  <si>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</si>
  <si>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</si>
  <si>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</si>
  <si>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</si>
  <si>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</si>
  <si>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</si>
  <si>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</si>
  <si>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</si>
  <si>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</si>
  <si>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</si>
  <si>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</si>
  <si>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</si>
  <si>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</si>
  <si>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</si>
  <si>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</si>
  <si>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</si>
  <si>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</si>
  <si>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</si>
  <si>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</si>
  <si>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</si>
  <si>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</si>
  <si>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</si>
  <si>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</si>
  <si>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</si>
  <si>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</si>
  <si>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</si>
  <si>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</si>
  <si>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</si>
  <si>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</si>
  <si>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</si>
  <si>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</si>
  <si>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</si>
  <si>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</si>
  <si>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</si>
  <si>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</si>
  <si>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</si>
  <si>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</si>
  <si>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</si>
  <si>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</si>
  <si>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</si>
  <si>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</si>
  <si>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</si>
  <si>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</si>
  <si>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</si>
  <si>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</si>
  <si>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</si>
  <si>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</si>
  <si>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</si>
  <si>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</si>
  <si>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</si>
  <si>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</si>
  <si>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</si>
  <si>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</si>
  <si>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</si>
  <si>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</si>
  <si>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</si>
  <si>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</si>
  <si>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</si>
  <si>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</si>
  <si>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</si>
  <si>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</si>
  <si>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</si>
  <si>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</si>
  <si>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</si>
  <si>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</si>
  <si>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</si>
  <si>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</si>
  <si>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</si>
  <si>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</si>
  <si>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</si>
  <si>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</si>
  <si>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</si>
  <si>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</si>
  <si>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</si>
  <si>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</si>
  <si>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</si>
  <si>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</si>
  <si>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</si>
  <si>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</si>
  <si>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</si>
  <si>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</si>
  <si>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</si>
  <si>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</si>
  <si>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</si>
  <si>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</si>
  <si>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</si>
  <si>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</si>
  <si>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</si>
  <si>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</si>
  <si>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</si>
  <si>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</si>
  <si>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</si>
  <si>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</si>
  <si>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</si>
  <si>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</si>
  <si>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</si>
  <si>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</si>
  <si>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</si>
  <si>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</si>
  <si>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</si>
  <si>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</si>
  <si>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</si>
  <si>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</si>
  <si>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</si>
  <si>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</si>
  <si>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</si>
  <si>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</si>
  <si>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</si>
  <si>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</si>
  <si>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</si>
  <si>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</si>
  <si>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</si>
  <si>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</si>
  <si>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</si>
  <si>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</si>
  <si>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</si>
  <si>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ｻｰｼﾞｶﾙﾏｽｸ</t>
    <phoneticPr fontId="1"/>
  </si>
  <si>
    <t>配布不要欄</t>
    <rPh sb="0" eb="2">
      <t>ハイフ</t>
    </rPh>
    <rPh sb="2" eb="4">
      <t>フヨウ</t>
    </rPh>
    <rPh sb="4" eb="5">
      <t>ラン</t>
    </rPh>
    <phoneticPr fontId="1"/>
  </si>
  <si>
    <t>市区町村</t>
    <rPh sb="0" eb="4">
      <t>シクチョウソン</t>
    </rPh>
    <phoneticPr fontId="1"/>
  </si>
  <si>
    <t>ここより先は手動入力（プルダウン含む）</t>
    <rPh sb="4" eb="5">
      <t>サキ</t>
    </rPh>
    <rPh sb="6" eb="8">
      <t>シュドウ</t>
    </rPh>
    <rPh sb="8" eb="10">
      <t>ニュウリョク</t>
    </rPh>
    <rPh sb="16" eb="17">
      <t>フク</t>
    </rPh>
    <phoneticPr fontId="1"/>
  </si>
  <si>
    <t>入力済自治体数</t>
    <rPh sb="0" eb="2">
      <t>ニュウリョク</t>
    </rPh>
    <rPh sb="2" eb="3">
      <t>ス</t>
    </rPh>
    <rPh sb="3" eb="6">
      <t>ジチタイ</t>
    </rPh>
    <rPh sb="6" eb="7">
      <t>スウ</t>
    </rPh>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</si>
  <si>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</si>
  <si>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</si>
  <si>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</si>
  <si>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</si>
  <si>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</si>
  <si>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</si>
  <si>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</si>
  <si>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</si>
  <si>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</si>
  <si>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</si>
  <si>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</si>
  <si>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</si>
  <si>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</si>
  <si>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</si>
  <si>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</si>
  <si>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</si>
  <si>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</si>
  <si>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</si>
  <si>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</si>
  <si>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</si>
  <si>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</si>
  <si>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</si>
  <si>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</si>
  <si>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</si>
  <si>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</si>
  <si>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</si>
  <si>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</si>
  <si>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</si>
  <si>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</si>
  <si>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</si>
  <si>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</si>
  <si>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</si>
  <si>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</si>
  <si>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</si>
  <si>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</si>
  <si>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</si>
  <si>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</si>
  <si>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</si>
  <si>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</si>
  <si>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</si>
  <si>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</si>
  <si>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</si>
  <si>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</si>
  <si>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</si>
  <si>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</si>
  <si>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</si>
  <si>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</si>
  <si>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</si>
  <si>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</si>
  <si>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</si>
  <si>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</si>
  <si>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</si>
  <si>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</si>
  <si>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</si>
  <si>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</si>
  <si>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</si>
  <si>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</si>
  <si>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</si>
  <si>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</si>
  <si>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</si>
  <si>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</si>
  <si>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</si>
  <si>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</si>
  <si>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</si>
  <si>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</si>
  <si>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</si>
  <si>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</si>
  <si>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</si>
  <si>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</si>
  <si>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</si>
  <si>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</si>
  <si>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</si>
  <si>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</si>
  <si>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</si>
  <si>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</si>
  <si>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</si>
  <si>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</si>
  <si>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</si>
  <si>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</si>
  <si>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</si>
  <si>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</si>
  <si>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</si>
  <si>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</si>
  <si>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</si>
  <si>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</si>
  <si>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</si>
  <si>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</si>
  <si>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</si>
  <si>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</si>
  <si>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</si>
  <si>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</si>
  <si>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</si>
  <si>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</si>
  <si>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</si>
  <si>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</si>
  <si>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</si>
  <si>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</si>
  <si>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</si>
  <si>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</si>
  <si>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</si>
  <si>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</si>
  <si>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</si>
  <si>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</si>
  <si>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</si>
  <si>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</si>
  <si>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</si>
  <si>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</si>
  <si>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</si>
  <si>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</si>
  <si>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</si>
  <si>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</si>
  <si>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</si>
  <si>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</si>
  <si>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</si>
  <si>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</si>
  <si>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</si>
  <si>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</si>
  <si>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</si>
  <si>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</si>
  <si>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</si>
  <si>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</si>
  <si>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</si>
  <si>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</si>
  <si>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</si>
  <si>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</si>
  <si>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</si>
  <si>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</si>
  <si>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</si>
  <si>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</si>
  <si>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</si>
  <si>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</si>
  <si>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</si>
  <si>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</si>
  <si>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</si>
  <si>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</si>
  <si>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</si>
  <si>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</si>
  <si>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</si>
  <si>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</si>
  <si>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</si>
  <si>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</si>
  <si>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</si>
  <si>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</si>
  <si>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</si>
  <si>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</si>
  <si>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</si>
  <si>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</si>
  <si>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</si>
  <si>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</si>
  <si>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</si>
  <si>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</si>
  <si>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</si>
  <si>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</si>
  <si>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</si>
  <si>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</si>
  <si>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</si>
  <si>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</si>
  <si>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</si>
  <si>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</si>
  <si>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</si>
  <si>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</si>
  <si>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</si>
  <si>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</si>
  <si>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</si>
  <si>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</si>
  <si>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</si>
  <si>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</si>
  <si>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</si>
  <si>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</si>
  <si>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</si>
  <si>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</si>
  <si>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</si>
  <si>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</si>
  <si>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</si>
  <si>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</si>
  <si>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</si>
  <si>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</si>
  <si>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</si>
  <si>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</si>
  <si>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</si>
  <si>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</si>
  <si>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</si>
  <si>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</si>
  <si>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</si>
  <si>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</si>
  <si>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</si>
  <si>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</si>
  <si>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</si>
  <si>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</si>
  <si>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</si>
  <si>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</si>
  <si>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</si>
  <si>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</si>
  <si>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</si>
  <si>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</si>
  <si>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</si>
  <si>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</si>
  <si>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</si>
  <si>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</si>
  <si>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</si>
  <si>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</si>
  <si>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</si>
  <si>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</si>
  <si>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</si>
  <si>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</si>
  <si>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</si>
  <si>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</si>
  <si>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</si>
  <si>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</si>
  <si>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</si>
  <si>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</si>
  <si>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</si>
  <si>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</si>
  <si>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</si>
  <si>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</si>
  <si>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</si>
  <si>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</si>
  <si>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</si>
  <si>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</si>
  <si>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</si>
  <si>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</si>
  <si>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</si>
  <si>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</si>
  <si>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</si>
  <si>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</si>
  <si>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</si>
  <si>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</si>
  <si>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</si>
  <si>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</si>
  <si>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</si>
  <si>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</si>
  <si>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</si>
  <si>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</si>
  <si>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</si>
  <si>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</si>
  <si>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</si>
  <si>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</si>
  <si>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</si>
  <si>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</si>
  <si>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</si>
  <si>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</si>
  <si>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</si>
  <si>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</si>
  <si>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</si>
  <si>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</si>
  <si>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</si>
  <si>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</si>
  <si>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</si>
  <si>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</si>
  <si>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</si>
  <si>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</si>
  <si>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</si>
  <si>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</si>
  <si>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</si>
  <si>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</si>
  <si>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</si>
  <si>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</si>
  <si>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</si>
  <si>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</si>
  <si>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</si>
  <si>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</si>
  <si>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</si>
  <si>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</si>
  <si>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</si>
  <si>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</si>
  <si>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</si>
  <si>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</si>
  <si>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</si>
  <si>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</si>
  <si>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</si>
  <si>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</si>
  <si>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</si>
  <si>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</si>
  <si>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</si>
  <si>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</si>
  <si>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</si>
  <si>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</si>
  <si>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</si>
  <si>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</si>
  <si>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</si>
  <si>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</si>
  <si>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</si>
  <si>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</si>
  <si>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</si>
  <si>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</si>
  <si>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</si>
  <si>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</si>
  <si>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</si>
  <si>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</si>
  <si>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</si>
  <si>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</si>
  <si>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</si>
  <si>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</si>
  <si>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</si>
  <si>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</si>
  <si>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</si>
  <si>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</si>
  <si>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</si>
  <si>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</si>
  <si>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</si>
  <si>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</si>
  <si>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</si>
  <si>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</si>
  <si>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</si>
  <si>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</si>
  <si>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</si>
  <si>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</si>
  <si>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</si>
  <si>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</si>
  <si>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</si>
  <si>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</si>
  <si>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</si>
  <si>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</si>
  <si>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</si>
  <si>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</si>
  <si>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</si>
  <si>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</si>
  <si>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</si>
  <si>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</si>
  <si>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</si>
  <si>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</si>
  <si>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</si>
  <si>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</si>
  <si>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</si>
  <si>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</si>
  <si>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</si>
  <si>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</si>
  <si>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</si>
  <si>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</si>
  <si>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</si>
  <si>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</si>
  <si>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</si>
  <si>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</si>
  <si>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</si>
  <si>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</si>
  <si>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</si>
  <si>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</si>
  <si>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</si>
  <si>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</si>
  <si>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</si>
  <si>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</si>
  <si>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</si>
  <si>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</si>
  <si>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</si>
  <si>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</si>
  <si>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</si>
  <si>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</si>
  <si>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</si>
  <si>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</si>
  <si>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</si>
  <si>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</si>
  <si>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</si>
  <si>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</si>
  <si>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</si>
  <si>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</si>
  <si>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</si>
  <si>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</si>
  <si>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</si>
  <si>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</si>
  <si>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</si>
  <si>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</si>
  <si>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</si>
  <si>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</si>
  <si>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</si>
  <si>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</si>
  <si>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</si>
  <si>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</si>
  <si>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</si>
  <si>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</si>
  <si>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</si>
  <si>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配布希望物資</t>
    <rPh sb="0" eb="2">
      <t>ハイフ</t>
    </rPh>
    <rPh sb="2" eb="4">
      <t>キボウ</t>
    </rPh>
    <rPh sb="4" eb="6">
      <t>ブッシ</t>
    </rPh>
    <phoneticPr fontId="1"/>
  </si>
  <si>
    <t>住所　</t>
    <phoneticPr fontId="1"/>
  </si>
  <si>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</si>
  <si>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備考（配送先の受入可能時期など）</t>
    <rPh sb="0" eb="2">
      <t>ビコウ</t>
    </rPh>
    <rPh sb="3" eb="5">
      <t>ハイソウ</t>
    </rPh>
    <rPh sb="5" eb="6">
      <t>サキ</t>
    </rPh>
    <rPh sb="7" eb="9">
      <t>ウケイレ</t>
    </rPh>
    <rPh sb="9" eb="11">
      <t>カノウ</t>
    </rPh>
    <rPh sb="11" eb="13">
      <t>ジキ</t>
    </rPh>
    <phoneticPr fontId="1"/>
  </si>
  <si>
    <t>配送先（各市区町村原則１箇所）</t>
    <rPh sb="2" eb="3">
      <t>サキ</t>
    </rPh>
    <rPh sb="4" eb="5">
      <t>カク</t>
    </rPh>
    <rPh sb="5" eb="7">
      <t>シク</t>
    </rPh>
    <rPh sb="7" eb="9">
      <t>チョウソン</t>
    </rPh>
    <rPh sb="9" eb="11">
      <t>ゲンソク</t>
    </rPh>
    <rPh sb="12" eb="14">
      <t>カショ</t>
    </rPh>
    <phoneticPr fontId="1"/>
  </si>
  <si>
    <t>配送先予備欄①（どうしても保管が困難な場合等に限ること）</t>
    <rPh sb="3" eb="5">
      <t>ヨビ</t>
    </rPh>
    <rPh sb="5" eb="6">
      <t>ラン</t>
    </rPh>
    <rPh sb="13" eb="15">
      <t>ホカン</t>
    </rPh>
    <rPh sb="16" eb="18">
      <t>コンナン</t>
    </rPh>
    <rPh sb="19" eb="21">
      <t>バアイ</t>
    </rPh>
    <rPh sb="21" eb="22">
      <t>トウ</t>
    </rPh>
    <rPh sb="23" eb="24">
      <t>カギ</t>
    </rPh>
    <phoneticPr fontId="1"/>
  </si>
  <si>
    <t>配送先予備欄②（どうしても保管が困難な場合等に限ること）</t>
    <rPh sb="3" eb="5">
      <t>ヨビ</t>
    </rPh>
    <rPh sb="5" eb="6">
      <t>ラン</t>
    </rPh>
    <rPh sb="13" eb="15">
      <t>ホカン</t>
    </rPh>
    <rPh sb="16" eb="18">
      <t>コンナン</t>
    </rPh>
    <rPh sb="19" eb="21">
      <t>バアイ</t>
    </rPh>
    <rPh sb="21" eb="22">
      <t>トウ</t>
    </rPh>
    <rPh sb="23" eb="24">
      <t>カギ</t>
    </rPh>
    <phoneticPr fontId="1"/>
  </si>
  <si>
    <t>配布予定数</t>
    <rPh sb="0" eb="2">
      <t>ハイフ</t>
    </rPh>
    <rPh sb="2" eb="4">
      <t>ヨテイ</t>
    </rPh>
    <rPh sb="4" eb="5">
      <t>スウ</t>
    </rPh>
    <phoneticPr fontId="1"/>
  </si>
  <si>
    <t>市区町村担当者連絡先</t>
    <rPh sb="0" eb="4">
      <t>シクチョウソン</t>
    </rPh>
    <phoneticPr fontId="1"/>
  </si>
  <si>
    <t>配布希望物資
（予備欄を使用する
場合は記入）</t>
    <rPh sb="0" eb="2">
      <t>ハイフ</t>
    </rPh>
    <rPh sb="2" eb="4">
      <t>キボウ</t>
    </rPh>
    <rPh sb="4" eb="6">
      <t>ブッシ</t>
    </rPh>
    <rPh sb="8" eb="10">
      <t>ヨビ</t>
    </rPh>
    <rPh sb="10" eb="11">
      <t>ラン</t>
    </rPh>
    <rPh sb="12" eb="14">
      <t>シヨウ</t>
    </rPh>
    <rPh sb="17" eb="19">
      <t>バアイ</t>
    </rPh>
    <rPh sb="20" eb="22">
      <t>キニュウ</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</si>
  <si>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</si>
  <si>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</si>
  <si>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</si>
  <si>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</si>
  <si>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</si>
  <si>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</si>
  <si>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</si>
  <si>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</si>
  <si>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</si>
  <si>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</si>
  <si>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</si>
  <si>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</si>
  <si>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</si>
  <si>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</si>
  <si>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</si>
  <si>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</si>
  <si>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</si>
  <si>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</si>
  <si>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</si>
  <si>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</si>
  <si>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</si>
  <si>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</si>
  <si>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</si>
  <si>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</si>
  <si>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</si>
  <si>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</si>
  <si>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</si>
  <si>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</si>
  <si>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</si>
  <si>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</si>
  <si>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</si>
  <si>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</si>
  <si>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</si>
  <si>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</si>
  <si>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</si>
  <si>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</si>
  <si>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</si>
  <si>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</si>
  <si>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</si>
  <si>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</si>
  <si>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</si>
  <si>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</si>
  <si>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</si>
  <si>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</si>
  <si>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</si>
  <si>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</si>
  <si>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</si>
  <si>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</si>
  <si>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</si>
  <si>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</si>
  <si>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</si>
  <si>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</si>
  <si>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</si>
  <si>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</si>
  <si>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</si>
  <si>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</si>
  <si>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</si>
  <si>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</si>
  <si>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</si>
  <si>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</si>
  <si>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</si>
  <si>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</si>
  <si>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</si>
  <si>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</si>
  <si>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</si>
  <si>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</si>
  <si>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</si>
  <si>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</si>
  <si>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</si>
  <si>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</si>
  <si>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</si>
  <si>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</si>
  <si>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</si>
  <si>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</si>
  <si>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</si>
  <si>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</si>
  <si>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</si>
  <si>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</si>
  <si>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</si>
  <si>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</si>
  <si>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</si>
  <si>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</si>
  <si>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</si>
  <si>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</si>
  <si>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</si>
  <si>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</si>
  <si>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</si>
  <si>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</si>
  <si>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</si>
  <si>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</si>
  <si>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</si>
  <si>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</si>
  <si>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</si>
  <si>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</si>
  <si>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</si>
  <si>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</si>
  <si>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</si>
  <si>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</si>
  <si>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</si>
  <si>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</si>
  <si>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</si>
  <si>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</si>
  <si>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</si>
  <si>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</si>
  <si>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</si>
  <si>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</si>
  <si>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</si>
  <si>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</si>
  <si>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</si>
  <si>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</si>
  <si>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</si>
  <si>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</si>
  <si>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</si>
  <si>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</si>
  <si>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</si>
  <si>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</si>
  <si>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</si>
  <si>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</si>
  <si>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</si>
  <si>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</si>
  <si>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</si>
  <si>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</si>
  <si>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</si>
  <si>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</si>
  <si>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</si>
  <si>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</si>
  <si>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</si>
  <si>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</si>
  <si>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</si>
  <si>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</si>
  <si>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</si>
  <si>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</si>
  <si>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</si>
  <si>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</si>
  <si>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</si>
  <si>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</si>
  <si>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</si>
  <si>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</si>
  <si>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</si>
  <si>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</si>
  <si>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</si>
  <si>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</si>
  <si>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</si>
  <si>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</si>
  <si>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</si>
  <si>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</si>
  <si>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</si>
  <si>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</si>
  <si>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</si>
  <si>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</si>
  <si>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</si>
  <si>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</si>
  <si>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</si>
  <si>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</si>
  <si>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</si>
  <si>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</si>
  <si>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</si>
  <si>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</si>
  <si>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</si>
  <si>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</si>
  <si>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</si>
  <si>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</si>
  <si>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</si>
  <si>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</si>
  <si>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</si>
  <si>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</si>
  <si>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</si>
  <si>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</si>
  <si>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</si>
  <si>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</si>
  <si>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</si>
  <si>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</si>
  <si>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</si>
  <si>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</si>
  <si>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</si>
  <si>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</si>
  <si>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</si>
  <si>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</si>
  <si>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</si>
  <si>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</si>
  <si>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</si>
  <si>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</si>
  <si>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</si>
  <si>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</si>
  <si>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</si>
  <si>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</si>
  <si>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</si>
  <si>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</si>
  <si>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</si>
  <si>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</si>
  <si>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</si>
  <si>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</si>
  <si>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</si>
  <si>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</si>
  <si>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</si>
  <si>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</si>
  <si>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</si>
  <si>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</si>
  <si>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</si>
  <si>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</si>
  <si>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</si>
  <si>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</si>
  <si>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</si>
  <si>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</si>
  <si>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</si>
  <si>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</si>
  <si>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</si>
  <si>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</si>
  <si>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</si>
  <si>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</si>
  <si>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</si>
  <si>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</si>
  <si>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</si>
  <si>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</si>
  <si>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</si>
  <si>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</si>
  <si>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</si>
  <si>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</si>
  <si>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</si>
  <si>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</si>
  <si>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</si>
  <si>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</si>
  <si>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</si>
  <si>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</si>
  <si>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</si>
  <si>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</si>
  <si>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</si>
  <si>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</si>
  <si>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</si>
  <si>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</si>
  <si>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</si>
  <si>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</si>
  <si>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</si>
  <si>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</si>
  <si>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</si>
  <si>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</si>
  <si>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</si>
  <si>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</si>
  <si>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</si>
  <si>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</si>
  <si>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</si>
  <si>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</si>
  <si>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</si>
  <si>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</si>
  <si>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</si>
  <si>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</si>
  <si>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</si>
  <si>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</si>
  <si>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</si>
  <si>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</si>
  <si>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</si>
  <si>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</si>
  <si>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</si>
  <si>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</si>
  <si>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</si>
  <si>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</si>
  <si>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</si>
  <si>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</si>
  <si>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</si>
  <si>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</si>
  <si>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</si>
  <si>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</si>
  <si>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</si>
  <si>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</si>
  <si>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</si>
  <si>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</si>
  <si>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</si>
  <si>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</si>
  <si>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</si>
  <si>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</si>
  <si>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</si>
  <si>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</si>
  <si>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</si>
  <si>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</si>
  <si>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</si>
  <si>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</si>
  <si>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</si>
  <si>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</si>
  <si>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</si>
  <si>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</si>
  <si>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</si>
  <si>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</si>
  <si>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</si>
  <si>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</si>
  <si>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</si>
  <si>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</si>
  <si>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</si>
  <si>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</si>
  <si>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</si>
  <si>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</si>
  <si>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</si>
  <si>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</si>
  <si>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</si>
  <si>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</si>
  <si>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</si>
  <si>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</si>
  <si>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</si>
  <si>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</si>
  <si>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</si>
  <si>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</si>
  <si>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</si>
  <si>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</si>
  <si>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</si>
  <si>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</si>
  <si>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</si>
  <si>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</si>
  <si>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</si>
  <si>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</si>
  <si>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</si>
  <si>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</si>
  <si>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</si>
  <si>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</si>
  <si>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</si>
  <si>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</si>
  <si>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</si>
  <si>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</si>
  <si>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</si>
  <si>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</si>
  <si>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</si>
  <si>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</si>
  <si>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</si>
  <si>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</si>
  <si>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</si>
  <si>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</si>
  <si>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</si>
  <si>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</si>
  <si>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</si>
  <si>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</si>
  <si>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</si>
  <si>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</si>
  <si>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</si>
  <si>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</si>
  <si>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</si>
  <si>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</si>
  <si>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</si>
  <si>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</si>
  <si>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</si>
  <si>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</si>
  <si>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</si>
  <si>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</si>
  <si>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</si>
  <si>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</si>
  <si>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</si>
  <si>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</si>
  <si>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</si>
  <si>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</si>
  <si>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</si>
  <si>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</si>
  <si>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</si>
  <si>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</si>
  <si>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</si>
  <si>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</si>
  <si>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</si>
  <si>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</si>
  <si>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</si>
  <si>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</si>
  <si>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</si>
  <si>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</si>
  <si>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</si>
  <si>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</si>
  <si>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</si>
  <si>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</si>
  <si>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</si>
  <si>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</si>
  <si>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</si>
  <si>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</si>
  <si>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</si>
  <si>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</si>
  <si>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</si>
  <si>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</si>
  <si>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</si>
  <si>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</si>
  <si>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</si>
  <si>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</si>
  <si>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</si>
  <si>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</si>
  <si>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</si>
  <si>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</si>
  <si>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</si>
  <si>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</si>
  <si>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</si>
  <si>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</si>
  <si>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</si>
  <si>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</si>
  <si>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</si>
  <si>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</si>
  <si>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</si>
  <si>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</si>
  <si>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</si>
  <si>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</si>
  <si>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</si>
  <si>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</si>
  <si>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</si>
  <si>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</si>
  <si>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</si>
  <si>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</si>
  <si>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</si>
  <si>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</si>
  <si>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</si>
  <si>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</si>
  <si>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</si>
  <si>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</si>
  <si>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</si>
  <si>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</si>
  <si>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</si>
  <si>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</si>
  <si>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</si>
  <si>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</si>
  <si>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</si>
  <si>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</si>
  <si>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</si>
  <si>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</si>
  <si>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</si>
  <si>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</si>
  <si>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</si>
  <si>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</si>
  <si>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</si>
  <si>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</si>
  <si>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</si>
  <si>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</si>
  <si>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</si>
  <si>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</si>
  <si>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</si>
  <si>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</si>
  <si>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</si>
  <si>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</si>
  <si>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</si>
  <si>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</si>
  <si>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</si>
  <si>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</si>
  <si>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</si>
  <si>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</si>
  <si>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</si>
  <si>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</si>
  <si>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</si>
  <si>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</si>
  <si>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</si>
  <si>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</si>
  <si>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</si>
  <si>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</si>
  <si>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</si>
  <si>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</si>
  <si>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</si>
  <si>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</si>
  <si>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</si>
  <si>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</si>
  <si>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</si>
  <si>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</si>
  <si>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</si>
  <si>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</si>
  <si>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</si>
  <si>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</si>
  <si>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</si>
  <si>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</si>
  <si>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</si>
  <si>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</si>
  <si>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</si>
  <si>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</si>
  <si>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</si>
  <si>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</si>
  <si>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</si>
  <si>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</si>
  <si>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</si>
  <si>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</si>
  <si>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</si>
  <si>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</si>
  <si>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</si>
  <si>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</si>
  <si>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</si>
  <si>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</si>
  <si>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</si>
  <si>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</si>
  <si>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</si>
  <si>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</si>
  <si>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</si>
  <si>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</si>
  <si>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</si>
  <si>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</si>
  <si>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</si>
  <si>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</si>
  <si>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</si>
  <si>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</si>
  <si>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</si>
  <si>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</si>
  <si>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</si>
  <si>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</si>
  <si>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</si>
  <si>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</si>
  <si>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</si>
  <si>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</si>
  <si>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</si>
  <si>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</si>
  <si>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</si>
  <si>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</si>
  <si>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</si>
  <si>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</si>
  <si>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</si>
  <si>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</si>
  <si>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</si>
  <si>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</si>
  <si>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</si>
  <si>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</si>
  <si>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</si>
  <si>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</si>
  <si>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</si>
  <si>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</si>
  <si>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</si>
  <si>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</si>
  <si>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</si>
  <si>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</si>
  <si>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</si>
  <si>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</si>
  <si>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</si>
  <si>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</si>
  <si>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</si>
  <si>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</si>
  <si>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</si>
  <si>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</si>
  <si>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</si>
  <si>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</si>
  <si>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</si>
  <si>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</si>
  <si>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</si>
  <si>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</si>
  <si>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</si>
  <si>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</si>
  <si>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</si>
  <si>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</si>
  <si>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</si>
  <si>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</si>
  <si>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</si>
  <si>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</si>
  <si>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</si>
  <si>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</si>
  <si>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</si>
  <si>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</si>
  <si>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</si>
  <si>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</si>
  <si>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</si>
  <si>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</si>
  <si>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</si>
  <si>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</si>
  <si>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</si>
  <si>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</si>
  <si>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</si>
  <si>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</si>
  <si>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</si>
  <si>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</si>
  <si>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</si>
  <si>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</si>
  <si>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</si>
  <si>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</si>
  <si>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</si>
  <si>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</si>
  <si>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</si>
  <si>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</si>
  <si>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</si>
  <si>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</si>
  <si>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</si>
  <si>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</si>
  <si>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</si>
  <si>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</si>
  <si>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</si>
  <si>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</si>
  <si>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</si>
  <si>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</si>
  <si>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</si>
  <si>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</si>
  <si>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</si>
  <si>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</si>
  <si>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</si>
  <si>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</si>
  <si>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</si>
  <si>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</si>
  <si>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</si>
  <si>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</si>
  <si>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</si>
  <si>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</si>
  <si>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</si>
  <si>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</si>
  <si>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</si>
  <si>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</si>
  <si>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</si>
  <si>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</si>
  <si>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</si>
  <si>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</si>
  <si>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</si>
  <si>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</si>
  <si>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</si>
  <si>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</si>
  <si>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</si>
  <si>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</si>
  <si>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</si>
  <si>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</si>
  <si>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</si>
  <si>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</si>
  <si>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</si>
  <si>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</si>
  <si>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</si>
  <si>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</si>
  <si>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</si>
  <si>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</si>
  <si>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</si>
  <si>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</si>
  <si>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</si>
  <si>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</si>
  <si>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</si>
  <si>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</si>
  <si>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</si>
  <si>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</si>
  <si>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</si>
  <si>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</si>
  <si>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</si>
  <si>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</si>
  <si>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</si>
  <si>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</si>
  <si>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</si>
  <si>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</si>
  <si>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</si>
  <si>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</si>
  <si>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</si>
  <si>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</si>
  <si>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</si>
  <si>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</si>
  <si>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</si>
  <si>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</si>
  <si>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</si>
  <si>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</si>
  <si>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</si>
  <si>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</si>
  <si>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</si>
  <si>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</si>
  <si>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</si>
  <si>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</si>
  <si>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</si>
  <si>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</si>
  <si>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</si>
  <si>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</si>
  <si>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</si>
  <si>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</si>
  <si>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</si>
  <si>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</si>
  <si>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</si>
  <si>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</si>
  <si>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</si>
  <si>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</si>
  <si>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</si>
  <si>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</si>
  <si>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</si>
  <si>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</si>
  <si>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</si>
  <si>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</si>
  <si>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</si>
  <si>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</si>
  <si>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</si>
  <si>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</si>
  <si>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</si>
  <si>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</si>
  <si>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</si>
  <si>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</si>
  <si>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</si>
  <si>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</si>
  <si>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</si>
  <si>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</si>
  <si>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</si>
  <si>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</si>
  <si>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</si>
  <si>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</si>
  <si>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</si>
  <si>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</si>
  <si>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</si>
  <si>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</si>
  <si>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</si>
  <si>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</si>
  <si>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</si>
  <si>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</si>
  <si>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</si>
  <si>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</si>
  <si>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</si>
  <si>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</si>
  <si>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</si>
  <si>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</si>
  <si>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</si>
  <si>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</si>
  <si>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</si>
  <si>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</si>
  <si>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</si>
  <si>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</si>
  <si>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</si>
  <si>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</si>
  <si>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</si>
  <si>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</si>
  <si>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</si>
  <si>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</si>
  <si>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</si>
  <si>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</si>
  <si>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</si>
  <si>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</si>
  <si>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</si>
  <si>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</si>
  <si>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</si>
  <si>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</si>
  <si>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</si>
  <si>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</si>
  <si>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</si>
  <si>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</si>
  <si>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</si>
  <si>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</si>
  <si>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</si>
  <si>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</si>
  <si>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</si>
  <si>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</si>
  <si>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</si>
  <si>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</si>
  <si>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</si>
  <si>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</si>
  <si>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</si>
  <si>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</si>
  <si>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</si>
  <si>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</si>
  <si>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</si>
  <si>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</si>
  <si>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</si>
  <si>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</si>
  <si>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</si>
  <si>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</si>
  <si>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</si>
  <si>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</si>
  <si>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</si>
  <si>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</si>
  <si>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</si>
  <si>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</si>
  <si>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</si>
  <si>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</si>
  <si>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</si>
  <si>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</si>
  <si>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</si>
  <si>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</si>
  <si>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</si>
  <si>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</si>
  <si>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</si>
  <si>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</si>
  <si>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</si>
  <si>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</si>
  <si>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</si>
  <si>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</si>
  <si>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</si>
  <si>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</si>
  <si>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</si>
  <si>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</si>
  <si>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</si>
  <si>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</si>
  <si>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</si>
  <si>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</si>
  <si>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</si>
  <si>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</si>
  <si>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</si>
  <si>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</si>
  <si>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</si>
  <si>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</si>
  <si>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</si>
  <si>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</si>
  <si>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</si>
  <si>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</si>
  <si>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</si>
  <si>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</si>
  <si>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</si>
  <si>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</si>
  <si>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</si>
  <si>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</si>
  <si>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</si>
  <si>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</si>
  <si>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</si>
  <si>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</si>
  <si>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</si>
  <si>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</si>
  <si>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</si>
  <si>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</si>
  <si>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</si>
  <si>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</si>
  <si>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</si>
  <si>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</si>
  <si>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</si>
  <si>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</si>
  <si>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</si>
  <si>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</si>
  <si>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</si>
  <si>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</si>
  <si>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</si>
  <si>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</si>
  <si>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</si>
  <si>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</si>
  <si>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</si>
  <si>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</si>
  <si>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</si>
  <si>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</si>
  <si>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</si>
  <si>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</si>
  <si>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</si>
  <si>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</si>
  <si>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</si>
  <si>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</si>
  <si>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</si>
  <si>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</si>
  <si>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</si>
  <si>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</si>
  <si>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</si>
  <si>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</si>
  <si>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</si>
  <si>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</si>
  <si>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</si>
  <si>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</si>
  <si>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</si>
  <si>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</si>
  <si>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</si>
  <si>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</si>
  <si>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</si>
  <si>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</si>
  <si>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</si>
  <si>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</si>
  <si>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</si>
  <si>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</si>
  <si>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</si>
  <si>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</si>
  <si>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</si>
  <si>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</si>
  <si>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</si>
  <si>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</si>
  <si>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</si>
  <si>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</si>
  <si>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</si>
  <si>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</si>
  <si>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</si>
  <si>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</si>
  <si>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鳥取県20</t>
  </si>
  <si>
    <t>鳥取県21</t>
  </si>
  <si>
    <t>鳥取県22</t>
  </si>
  <si>
    <t>鳥取県23</t>
  </si>
  <si>
    <t>鳥取県24</t>
  </si>
  <si>
    <t>鳥取県25</t>
  </si>
  <si>
    <t>鳥取県26</t>
  </si>
  <si>
    <t>鳥取県27</t>
  </si>
  <si>
    <t>鳥取県28</t>
  </si>
  <si>
    <t>鳥取県29</t>
  </si>
  <si>
    <t>鳥取県30</t>
  </si>
  <si>
    <t>鳥取県31</t>
  </si>
  <si>
    <t>鳥取県32</t>
  </si>
  <si>
    <t>鳥取県33</t>
  </si>
  <si>
    <t>鳥取県34</t>
  </si>
  <si>
    <t>鳥取県35</t>
  </si>
  <si>
    <t>鳥取県36</t>
  </si>
  <si>
    <t>鳥取県37</t>
  </si>
  <si>
    <t>鳥取県38</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</si>
  <si>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</si>
  <si>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</si>
  <si>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</si>
  <si>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</si>
  <si>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</si>
  <si>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</si>
  <si>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</si>
  <si>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</si>
  <si>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</si>
  <si>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</si>
  <si>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</si>
  <si>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</si>
  <si>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</si>
  <si>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</si>
  <si>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</si>
  <si>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</si>
  <si>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</si>
  <si>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</si>
  <si>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</si>
  <si>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</si>
  <si>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</si>
  <si>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</si>
  <si>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</si>
  <si>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</si>
  <si>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</si>
  <si>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</si>
  <si>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</si>
  <si>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</si>
  <si>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</si>
  <si>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</si>
  <si>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</si>
  <si>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</si>
  <si>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</si>
  <si>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</si>
  <si>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</si>
  <si>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</si>
  <si>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</si>
  <si>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</si>
  <si>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</si>
  <si>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</si>
  <si>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</si>
  <si>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</si>
  <si>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</si>
  <si>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</si>
  <si>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</si>
  <si>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</si>
  <si>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</si>
  <si>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</si>
  <si>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</si>
  <si>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</si>
  <si>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</si>
  <si>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</si>
  <si>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</si>
  <si>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</si>
  <si>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</si>
  <si>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</si>
  <si>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</si>
  <si>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</si>
  <si>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</si>
  <si>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</si>
  <si>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</si>
  <si>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</si>
  <si>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</si>
  <si>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</si>
  <si>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</si>
  <si>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</si>
  <si>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</si>
  <si>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</si>
  <si>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</si>
  <si>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</si>
  <si>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</si>
  <si>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</si>
  <si>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</si>
  <si>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</si>
  <si>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</si>
  <si>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</si>
  <si>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</si>
  <si>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</si>
  <si>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</si>
  <si>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</si>
  <si>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</si>
  <si>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</si>
  <si>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</si>
  <si>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</si>
  <si>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</si>
  <si>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</si>
  <si>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</si>
  <si>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</si>
  <si>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</si>
  <si>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</si>
  <si>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</si>
  <si>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</si>
  <si>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</si>
  <si>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</si>
  <si>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</si>
  <si>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</si>
  <si>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</si>
  <si>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</si>
  <si>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</si>
  <si>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</si>
  <si>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</si>
  <si>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</si>
  <si>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</si>
  <si>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</si>
  <si>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</si>
  <si>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</si>
  <si>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</si>
  <si>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</si>
  <si>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</si>
  <si>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</si>
  <si>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</si>
  <si>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</si>
  <si>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</si>
  <si>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</si>
  <si>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</si>
  <si>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</si>
  <si>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</si>
  <si>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</si>
  <si>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</si>
  <si>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</si>
  <si>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</si>
  <si>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</si>
  <si>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</si>
  <si>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</si>
  <si>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</si>
  <si>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</si>
  <si>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</si>
  <si>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</si>
  <si>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</si>
  <si>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</si>
  <si>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</si>
  <si>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</si>
  <si>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</si>
  <si>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</si>
  <si>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</si>
  <si>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</si>
  <si>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</si>
  <si>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</si>
  <si>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</si>
  <si>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</si>
  <si>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</si>
  <si>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</si>
  <si>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</si>
  <si>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</si>
  <si>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</si>
  <si>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</si>
  <si>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</si>
  <si>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</si>
  <si>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</si>
  <si>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</si>
  <si>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</si>
  <si>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</si>
  <si>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</si>
  <si>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</si>
  <si>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</si>
  <si>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</si>
  <si>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</si>
  <si>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</si>
  <si>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</si>
  <si>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</si>
  <si>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</si>
  <si>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</si>
  <si>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</si>
  <si>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</si>
  <si>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</si>
  <si>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</si>
  <si>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</si>
  <si>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</si>
  <si>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</si>
  <si>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</si>
  <si>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</si>
  <si>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</si>
  <si>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</si>
  <si>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</si>
  <si>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</si>
  <si>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</si>
  <si>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</si>
  <si>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</si>
  <si>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</si>
  <si>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</si>
  <si>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</si>
  <si>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</si>
  <si>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</si>
  <si>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</si>
  <si>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</si>
  <si>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</si>
  <si>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</si>
  <si>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</si>
  <si>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</si>
  <si>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</si>
  <si>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</si>
  <si>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</si>
  <si>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</si>
  <si>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</si>
  <si>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</si>
  <si>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</si>
  <si>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</si>
  <si>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</si>
  <si>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</si>
  <si>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</si>
  <si>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</si>
  <si>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</si>
  <si>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</si>
  <si>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</si>
  <si>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</si>
  <si>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</si>
  <si>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</si>
  <si>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</si>
  <si>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</si>
  <si>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</si>
  <si>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</si>
  <si>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</si>
  <si>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</si>
  <si>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</si>
  <si>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</si>
  <si>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</si>
  <si>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</si>
  <si>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</si>
  <si>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</si>
  <si>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</si>
  <si>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</si>
  <si>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</si>
  <si>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</si>
  <si>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</si>
  <si>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</si>
  <si>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</si>
  <si>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</si>
  <si>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</si>
  <si>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</si>
  <si>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</si>
  <si>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</si>
  <si>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</si>
  <si>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</si>
  <si>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</si>
  <si>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</si>
  <si>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</si>
  <si>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</si>
  <si>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</si>
  <si>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</si>
  <si>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</si>
  <si>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</si>
  <si>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</si>
  <si>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</si>
  <si>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</si>
  <si>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</si>
  <si>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</si>
  <si>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</si>
  <si>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</si>
  <si>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</si>
  <si>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</si>
  <si>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</si>
  <si>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</si>
  <si>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</si>
  <si>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</si>
  <si>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</si>
  <si>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</si>
  <si>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</si>
  <si>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</si>
  <si>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</si>
  <si>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</si>
  <si>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</si>
  <si>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</si>
  <si>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</si>
  <si>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</si>
  <si>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</si>
  <si>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</si>
  <si>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</si>
  <si>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</si>
  <si>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</si>
  <si>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</si>
  <si>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</si>
  <si>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</si>
  <si>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</si>
  <si>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</si>
  <si>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</si>
  <si>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</si>
  <si>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</si>
  <si>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</si>
  <si>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</si>
  <si>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</si>
  <si>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</si>
  <si>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</si>
  <si>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</si>
  <si>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</si>
  <si>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</si>
  <si>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</si>
  <si>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</si>
  <si>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</si>
  <si>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</si>
  <si>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</si>
  <si>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</si>
  <si>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</si>
  <si>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</si>
  <si>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</si>
  <si>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</si>
  <si>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</si>
  <si>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</si>
  <si>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</si>
  <si>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</si>
  <si>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</si>
  <si>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</si>
  <si>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</si>
  <si>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</si>
  <si>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</si>
  <si>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</si>
  <si>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</si>
  <si>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</si>
  <si>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</si>
  <si>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</si>
  <si>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</si>
  <si>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</si>
  <si>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</si>
  <si>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</si>
  <si>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</si>
  <si>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</si>
  <si>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</si>
  <si>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</si>
  <si>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</si>
  <si>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</si>
  <si>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</si>
  <si>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</si>
  <si>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</si>
  <si>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</si>
  <si>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</si>
  <si>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</si>
  <si>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</si>
  <si>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</si>
  <si>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</si>
  <si>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</si>
  <si>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</si>
  <si>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</si>
  <si>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</si>
  <si>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</si>
  <si>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</si>
  <si>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</si>
  <si>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</si>
  <si>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</si>
  <si>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</si>
  <si>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</si>
  <si>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</si>
  <si>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</si>
  <si>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</si>
  <si>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</si>
  <si>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</si>
  <si>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</si>
  <si>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</si>
  <si>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</si>
  <si>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</si>
  <si>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</si>
  <si>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</si>
  <si>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</si>
  <si>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</si>
  <si>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</si>
  <si>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</si>
  <si>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</si>
  <si>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</si>
  <si>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</si>
  <si>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</si>
  <si>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</si>
  <si>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</si>
  <si>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</si>
  <si>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</si>
  <si>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</si>
  <si>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</si>
  <si>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</si>
  <si>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</si>
  <si>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</si>
  <si>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</si>
  <si>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</si>
  <si>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</si>
  <si>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</si>
  <si>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</si>
  <si>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</si>
  <si>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</si>
  <si>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</si>
  <si>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</si>
  <si>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</si>
  <si>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</si>
  <si>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</si>
  <si>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</si>
  <si>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</si>
  <si>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</si>
  <si>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</si>
  <si>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</si>
  <si>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</si>
  <si>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</si>
  <si>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</si>
  <si>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</si>
  <si>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</si>
  <si>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</si>
  <si>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</si>
  <si>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</si>
  <si>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</si>
  <si>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</si>
  <si>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</si>
  <si>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</si>
  <si>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</si>
  <si>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</si>
  <si>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</si>
  <si>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</si>
  <si>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</si>
  <si>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</si>
  <si>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</si>
  <si>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</si>
  <si>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</si>
  <si>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</si>
  <si>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</si>
  <si>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</si>
  <si>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</si>
  <si>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</si>
  <si>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</si>
  <si>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</si>
  <si>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</si>
  <si>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</si>
  <si>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</si>
  <si>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</si>
  <si>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</si>
  <si>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</si>
  <si>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</si>
  <si>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</si>
  <si>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</si>
  <si>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</si>
  <si>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</si>
  <si>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</si>
  <si>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</si>
  <si>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</si>
  <si>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</si>
  <si>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</si>
  <si>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</si>
  <si>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</si>
  <si>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</si>
  <si>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</si>
  <si>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</si>
  <si>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</si>
  <si>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</si>
  <si>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</si>
  <si>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</si>
  <si>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←担当者連絡先TELの入力セル数がカウントされます。また、市区町村リストの行に過不足があった場合は備考にその旨を記載した上で、黄色で該当セルを塗りつぶしてください。</t>
    <rPh sb="1" eb="4">
      <t>タントウシャ</t>
    </rPh>
    <rPh sb="4" eb="6">
      <t>レンラク</t>
    </rPh>
    <rPh sb="6" eb="7">
      <t>サキ</t>
    </rPh>
    <rPh sb="11" eb="13">
      <t>ニュウリョク</t>
    </rPh>
    <rPh sb="15" eb="16">
      <t>スウ</t>
    </rPh>
    <rPh sb="29" eb="33">
      <t>シクチョウソン</t>
    </rPh>
    <rPh sb="37" eb="38">
      <t>ギョウ</t>
    </rPh>
    <rPh sb="39" eb="42">
      <t>カフソク</t>
    </rPh>
    <rPh sb="46" eb="48">
      <t>バアイ</t>
    </rPh>
    <rPh sb="49" eb="51">
      <t>ビコウ</t>
    </rPh>
    <rPh sb="54" eb="55">
      <t>ムネ</t>
    </rPh>
    <rPh sb="56" eb="58">
      <t>キサイ</t>
    </rPh>
    <rPh sb="60" eb="61">
      <t>ウエ</t>
    </rPh>
    <rPh sb="63" eb="65">
      <t>キイロ</t>
    </rPh>
    <rPh sb="66" eb="68">
      <t>ガイトウ</t>
    </rPh>
    <rPh sb="71" eb="72">
      <t>ヌ</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</si>
  <si>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</si>
  <si>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</si>
  <si>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</si>
  <si>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</si>
  <si>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</si>
  <si>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別紙３</t>
    <rPh sb="0" eb="2">
      <t>ベッシ</t>
    </rPh>
    <phoneticPr fontId="1"/>
  </si>
  <si>
    <t>基礎疾患を有する者等及びそれ以外の者への接種に係る配布希望シート</t>
    <rPh sb="0" eb="2">
      <t>キソ</t>
    </rPh>
    <rPh sb="2" eb="4">
      <t>シッカン</t>
    </rPh>
    <rPh sb="5" eb="6">
      <t>ユウ</t>
    </rPh>
    <rPh sb="8" eb="9">
      <t>モノ</t>
    </rPh>
    <rPh sb="9" eb="10">
      <t>トウ</t>
    </rPh>
    <rPh sb="10" eb="11">
      <t>オヨ</t>
    </rPh>
    <rPh sb="14" eb="16">
      <t>イガイ</t>
    </rPh>
    <rPh sb="17" eb="18">
      <t>モノ</t>
    </rPh>
    <rPh sb="20" eb="22">
      <t>セッシュ</t>
    </rPh>
    <rPh sb="23" eb="24">
      <t>カカ</t>
    </rPh>
    <rPh sb="25" eb="27">
      <t>ハイフ</t>
    </rPh>
    <rPh sb="27" eb="29">
      <t>キボウ</t>
    </rPh>
    <phoneticPr fontId="1"/>
  </si>
  <si>
    <t>別紙３
VLOOKUP用リスト</t>
    <rPh sb="0" eb="2">
      <t>ベッシ</t>
    </rPh>
    <rPh sb="11" eb="12">
      <t>ヨウ</t>
    </rPh>
    <phoneticPr fontId="1"/>
  </si>
  <si>
    <t>基礎疾患を有する者等及びそれ以外の者への接種に係る配布数</t>
    <rPh sb="0" eb="2">
      <t>キソ</t>
    </rPh>
    <rPh sb="2" eb="4">
      <t>シッカン</t>
    </rPh>
    <rPh sb="5" eb="6">
      <t>ユウ</t>
    </rPh>
    <rPh sb="8" eb="9">
      <t>モノ</t>
    </rPh>
    <rPh sb="9" eb="10">
      <t>トウ</t>
    </rPh>
    <rPh sb="10" eb="11">
      <t>オヨ</t>
    </rPh>
    <rPh sb="14" eb="16">
      <t>イガイ</t>
    </rPh>
    <rPh sb="17" eb="18">
      <t>モノ</t>
    </rPh>
    <rPh sb="20" eb="22">
      <t>セッシュ</t>
    </rPh>
    <rPh sb="23" eb="24">
      <t>カカワ</t>
    </rPh>
    <rPh sb="25" eb="27">
      <t>ハイフ</t>
    </rPh>
    <rPh sb="27" eb="28">
      <t>スウ</t>
    </rPh>
    <phoneticPr fontId="1"/>
  </si>
  <si>
    <t>都道府県名リスト</t>
    <rPh sb="0" eb="4">
      <t>トドウフケン</t>
    </rPh>
    <rPh sb="4" eb="5">
      <t>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</si>
  <si>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</si>
  <si>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</si>
  <si>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</si>
  <si>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</si>
  <si>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</si>
  <si>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</si>
  <si>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</si>
  <si>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</si>
  <si>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</si>
  <si>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</si>
  <si>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</si>
  <si>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</si>
  <si>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</si>
  <si>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</si>
  <si>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</si>
  <si>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</si>
  <si>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</si>
  <si>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</si>
  <si>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</si>
  <si>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</si>
  <si>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</si>
  <si>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</si>
  <si>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</si>
  <si>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</si>
  <si>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</si>
  <si>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</si>
  <si>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</si>
  <si>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</si>
  <si>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</si>
  <si>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</si>
  <si>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</si>
  <si>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</si>
  <si>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</si>
  <si>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</si>
  <si>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</si>
  <si>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</si>
  <si>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</si>
  <si>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</si>
  <si>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</si>
  <si>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</si>
  <si>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</si>
  <si>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</si>
  <si>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</si>
  <si>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</si>
  <si>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</si>
  <si>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</si>
  <si>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r>
      <rPr>
        <sz val="11"/>
        <color rgb="FFFF0000"/>
        <rFont val="游ゴシック"/>
        <family val="3"/>
        <charset val="128"/>
        <scheme val="minor"/>
      </rPr>
      <t>※各都道府県及び市区町村は入力に当たって、上部の都道府県名欄から該当するものを選択してください。市区町村名及び配布予定数が下部リストに自動表示されますので、手動入力部分に記入をお願いします。</t>
    </r>
    <r>
      <rPr>
        <sz val="11"/>
        <color theme="1"/>
        <rFont val="游ゴシック"/>
        <family val="2"/>
        <charset val="128"/>
        <scheme val="minor"/>
      </rPr>
      <t xml:space="preserve">
※各物資の配布予定数は、「新型コロナウイルス感染症に係る予防接種の実施に関する手引き」に基づき、令和２年住民基本台帳年齢階級別人口、平成</t>
    </r>
    <r>
      <rPr>
        <sz val="11"/>
        <color theme="1"/>
        <rFont val="游ゴシック"/>
        <family val="3"/>
        <charset val="128"/>
        <scheme val="minor"/>
      </rPr>
      <t>27年国勢調査</t>
    </r>
    <r>
      <rPr>
        <sz val="11"/>
        <color theme="1"/>
        <rFont val="游ゴシック"/>
        <family val="2"/>
        <charset val="128"/>
        <scheme val="minor"/>
      </rPr>
      <t>等を参考に算出したものです。配布予定数そのものの増減はできません。
　実際の配布もこの数を基本としますが、箱の封入数等により多少増加の可能性があります。
※各配布物資について、素材・サイズ等の指定はできません。（非滅菌手袋については、ニトリルとPVCを５：５で、</t>
    </r>
    <r>
      <rPr>
        <sz val="11"/>
        <color theme="1"/>
        <rFont val="游ゴシック"/>
        <family val="3"/>
        <charset val="128"/>
        <scheme val="minor"/>
      </rPr>
      <t>S M Lを３：５：２で</t>
    </r>
    <r>
      <rPr>
        <sz val="11"/>
        <color theme="1"/>
        <rFont val="游ゴシック"/>
        <family val="2"/>
        <charset val="128"/>
        <scheme val="minor"/>
      </rPr>
      <t xml:space="preserve">送付します。）
</t>
    </r>
    <r>
      <rPr>
        <sz val="11"/>
        <color theme="1"/>
        <rFont val="游ゴシック"/>
        <family val="3"/>
        <charset val="128"/>
        <scheme val="minor"/>
      </rPr>
      <t>※各物資の保管スペースの目安は、高さ約2mまで箱を積み上げる等の前提の下、次のとおりですので参考にしてください。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
    <r>
      <rPr>
        <sz val="11"/>
        <color theme="1"/>
        <rFont val="游ゴシック"/>
        <family val="2"/>
        <charset val="128"/>
        <scheme val="minor"/>
      </rPr>
      <t xml:space="preserve">
※調達完了や都道府県備蓄活用等の理由で国からの物資配布が不要な場合には、「配布不要欄」に「×」を入力してください。（入力がない場合は、物資送付を希望したものとして配布が行われます。）</t>
    </r>
    <rPh sb="1" eb="2">
      <t>カク</t>
    </rPh>
    <rPh sb="2" eb="6">
      <t>トドウフケン</t>
    </rPh>
    <rPh sb="6" eb="7">
      <t>オヨ</t>
    </rPh>
    <rPh sb="8" eb="12">
      <t>シクチョウソン</t>
    </rPh>
    <rPh sb="13" eb="15">
      <t>ニュウリョク</t>
    </rPh>
    <rPh sb="16" eb="17">
      <t>ア</t>
    </rPh>
    <rPh sb="21" eb="23">
      <t>ジョウブ</t>
    </rPh>
    <rPh sb="24" eb="28">
      <t>トドウフケン</t>
    </rPh>
    <rPh sb="28" eb="29">
      <t>メイ</t>
    </rPh>
    <rPh sb="29" eb="30">
      <t>ラン</t>
    </rPh>
    <rPh sb="32" eb="34">
      <t>ガイトウ</t>
    </rPh>
    <rPh sb="39" eb="41">
      <t>センタク</t>
    </rPh>
    <rPh sb="48" eb="52">
      <t>シクチョウソン</t>
    </rPh>
    <rPh sb="52" eb="53">
      <t>メイ</t>
    </rPh>
    <rPh sb="53" eb="54">
      <t>オヨ</t>
    </rPh>
    <rPh sb="55" eb="57">
      <t>ハイフ</t>
    </rPh>
    <rPh sb="57" eb="59">
      <t>ヨテイ</t>
    </rPh>
    <rPh sb="59" eb="60">
      <t>スウ</t>
    </rPh>
    <rPh sb="61" eb="63">
      <t>カブ</t>
    </rPh>
    <rPh sb="67" eb="69">
      <t>ジドウ</t>
    </rPh>
    <rPh sb="69" eb="71">
      <t>ヒョウジ</t>
    </rPh>
    <rPh sb="78" eb="80">
      <t>シュドウ</t>
    </rPh>
    <rPh sb="80" eb="82">
      <t>ニュウリョク</t>
    </rPh>
    <rPh sb="82" eb="84">
      <t>ブブン</t>
    </rPh>
    <rPh sb="85" eb="87">
      <t>キニュウ</t>
    </rPh>
    <rPh sb="89" eb="90">
      <t>ネガ</t>
    </rPh>
    <rPh sb="97" eb="98">
      <t>カク</t>
    </rPh>
    <rPh sb="98" eb="100">
      <t>ブッシ</t>
    </rPh>
    <rPh sb="101" eb="103">
      <t>ハイフ</t>
    </rPh>
    <rPh sb="103" eb="105">
      <t>ヨテイ</t>
    </rPh>
    <rPh sb="105" eb="106">
      <t>スウ</t>
    </rPh>
    <rPh sb="109" eb="111">
      <t>シンガタ</t>
    </rPh>
    <rPh sb="118" eb="121">
      <t>カンセンショウ</t>
    </rPh>
    <rPh sb="122" eb="123">
      <t>カカ</t>
    </rPh>
    <rPh sb="124" eb="126">
      <t>ヨボウ</t>
    </rPh>
    <rPh sb="126" eb="128">
      <t>セッシュ</t>
    </rPh>
    <rPh sb="129" eb="131">
      <t>ジッシ</t>
    </rPh>
    <rPh sb="132" eb="133">
      <t>カン</t>
    </rPh>
    <rPh sb="135" eb="137">
      <t>テビ</t>
    </rPh>
    <rPh sb="140" eb="141">
      <t>モト</t>
    </rPh>
    <rPh sb="144" eb="146">
      <t>レイワ</t>
    </rPh>
    <rPh sb="147" eb="148">
      <t>ネン</t>
    </rPh>
    <rPh sb="148" eb="150">
      <t>ジュウミン</t>
    </rPh>
    <rPh sb="150" eb="152">
      <t>キホン</t>
    </rPh>
    <rPh sb="152" eb="154">
      <t>ダイチョウ</t>
    </rPh>
    <rPh sb="154" eb="156">
      <t>ネンレイ</t>
    </rPh>
    <rPh sb="156" eb="158">
      <t>カイキュウ</t>
    </rPh>
    <rPh sb="158" eb="159">
      <t>ベツ</t>
    </rPh>
    <rPh sb="159" eb="161">
      <t>ジンコウ</t>
    </rPh>
    <rPh sb="162" eb="164">
      <t>ヘイセイ</t>
    </rPh>
    <rPh sb="166" eb="167">
      <t>ネン</t>
    </rPh>
    <rPh sb="167" eb="169">
      <t>コクセイ</t>
    </rPh>
    <rPh sb="169" eb="171">
      <t>チョウサ</t>
    </rPh>
    <rPh sb="171" eb="172">
      <t>トウ</t>
    </rPh>
    <rPh sb="173" eb="175">
      <t>サンコウ</t>
    </rPh>
    <rPh sb="176" eb="178">
      <t>サンシュツ</t>
    </rPh>
    <rPh sb="206" eb="208">
      <t>ジッサイ</t>
    </rPh>
    <rPh sb="209" eb="211">
      <t>ハイフ</t>
    </rPh>
    <rPh sb="214" eb="215">
      <t>カズ</t>
    </rPh>
    <rPh sb="216" eb="218">
      <t>キホン</t>
    </rPh>
    <rPh sb="224" eb="225">
      <t>ハコ</t>
    </rPh>
    <rPh sb="226" eb="228">
      <t>フウニュウ</t>
    </rPh>
    <rPh sb="228" eb="229">
      <t>スウ</t>
    </rPh>
    <rPh sb="229" eb="230">
      <t>トウ</t>
    </rPh>
    <rPh sb="233" eb="235">
      <t>タショウ</t>
    </rPh>
    <rPh sb="235" eb="237">
      <t>ゾウカ</t>
    </rPh>
    <rPh sb="238" eb="241">
      <t>カノウセイ</t>
    </rPh>
    <rPh sb="249" eb="250">
      <t>カク</t>
    </rPh>
    <rPh sb="250" eb="252">
      <t>ハイフ</t>
    </rPh>
    <rPh sb="252" eb="254">
      <t>ブッシ</t>
    </rPh>
    <rPh sb="259" eb="261">
      <t>ソザイ</t>
    </rPh>
    <rPh sb="265" eb="266">
      <t>トウ</t>
    </rPh>
    <rPh sb="267" eb="269">
      <t>シテイ</t>
    </rPh>
    <rPh sb="277" eb="278">
      <t>ヒ</t>
    </rPh>
    <rPh sb="278" eb="280">
      <t>メッキン</t>
    </rPh>
    <rPh sb="280" eb="282">
      <t>テブクロ</t>
    </rPh>
    <rPh sb="314" eb="316">
      <t>ソウフ</t>
    </rPh>
    <rPh sb="323" eb="324">
      <t>カク</t>
    </rPh>
    <rPh sb="324" eb="326">
      <t>ブッシ</t>
    </rPh>
    <rPh sb="327" eb="329">
      <t>ホカン</t>
    </rPh>
    <rPh sb="334" eb="336">
      <t>メヤス</t>
    </rPh>
    <rPh sb="338" eb="339">
      <t>タカ</t>
    </rPh>
    <rPh sb="340" eb="341">
      <t>ヤク</t>
    </rPh>
    <rPh sb="345" eb="346">
      <t>ハコ</t>
    </rPh>
    <rPh sb="347" eb="348">
      <t>ツ</t>
    </rPh>
    <rPh sb="349" eb="350">
      <t>ア</t>
    </rPh>
    <rPh sb="352" eb="353">
      <t>ナド</t>
    </rPh>
    <rPh sb="354" eb="356">
      <t>ゼンテイ</t>
    </rPh>
    <rPh sb="357" eb="358">
      <t>モト</t>
    </rPh>
    <rPh sb="359" eb="360">
      <t>ツギ</t>
    </rPh>
    <rPh sb="390" eb="391">
      <t>ツボ</t>
    </rPh>
    <rPh sb="391" eb="392">
      <t>アタ</t>
    </rPh>
    <rPh sb="393" eb="394">
      <t>ヤク</t>
    </rPh>
    <rPh sb="396" eb="398">
      <t>マンマイ</t>
    </rPh>
    <rPh sb="414" eb="415">
      <t>マイ</t>
    </rPh>
    <rPh sb="419" eb="420">
      <t>トウ</t>
    </rPh>
    <rPh sb="475" eb="476">
      <t>マン</t>
    </rPh>
    <rPh sb="479" eb="481">
      <t>チョウタツ</t>
    </rPh>
    <rPh sb="481" eb="483">
      <t>カンリョウ</t>
    </rPh>
    <rPh sb="484" eb="488">
      <t>トドウフケン</t>
    </rPh>
    <rPh sb="488" eb="490">
      <t>ビチク</t>
    </rPh>
    <rPh sb="490" eb="492">
      <t>カツヨウ</t>
    </rPh>
    <rPh sb="492" eb="493">
      <t>トウ</t>
    </rPh>
    <rPh sb="494" eb="496">
      <t>リユウ</t>
    </rPh>
    <rPh sb="497" eb="498">
      <t>クニ</t>
    </rPh>
    <rPh sb="501" eb="503">
      <t>ブッシ</t>
    </rPh>
    <rPh sb="503" eb="505">
      <t>ハイフ</t>
    </rPh>
    <rPh sb="506" eb="508">
      <t>フヨウ</t>
    </rPh>
    <rPh sb="509" eb="511">
      <t>バアイ</t>
    </rPh>
    <rPh sb="515" eb="517">
      <t>ハイフ</t>
    </rPh>
    <rPh sb="517" eb="519">
      <t>フヨウ</t>
    </rPh>
    <rPh sb="519" eb="520">
      <t>ラン</t>
    </rPh>
    <rPh sb="526" eb="528">
      <t>ニュウリョク</t>
    </rPh>
    <rPh sb="536" eb="538">
      <t>ニュウリョク</t>
    </rPh>
    <rPh sb="541" eb="543">
      <t>バアイ</t>
    </rPh>
    <rPh sb="545" eb="547">
      <t>ブッシ</t>
    </rPh>
    <rPh sb="547" eb="549">
      <t>ソウフ</t>
    </rPh>
    <rPh sb="550" eb="552">
      <t>キボウ</t>
    </rPh>
    <rPh sb="559" eb="561">
      <t>ハイフ</t>
    </rPh>
    <rPh sb="562" eb="563">
      <t>オコナ</t>
    </rPh>
    <phoneticPr fontId="1"/>
  </si>
  <si>
    <t>ｻｰｼﾞｶﾙ
ﾏｽｸ
（枚）</t>
    <rPh sb="12" eb="13">
      <t>マイ</t>
    </rPh>
    <phoneticPr fontId="1"/>
  </si>
  <si>
    <t>非滅菌
手袋
（双）</t>
    <rPh sb="0" eb="1">
      <t>ヒ</t>
    </rPh>
    <rPh sb="1" eb="3">
      <t>メッキン</t>
    </rPh>
    <rPh sb="4" eb="6">
      <t>テブクロ</t>
    </rPh>
    <rPh sb="8" eb="9">
      <t>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</si>
</sst>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枚&quot;"/>
    <numFmt numFmtId="178" formatCode="#,##0&quot;双&quot;"/>
  </numFmts>
  <fonts count="9"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0">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0" xfId="0" applyFont="1" applyFill="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8" xfId="0" applyBorder="1" applyAlignment="1">
      <alignment horizontal="center" vertical="center"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176" fontId="0" fillId="0" borderId="19" xfId="0" applyNumberFormat="1" applyBorder="1" applyAlignment="1">
      <alignment horizontal="center" vertical="center"/>
    </xf>
    <xf numFmtId="176" fontId="0" fillId="0" borderId="17" xfId="0" applyNumberFormat="1"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6" fontId="0" fillId="0" borderId="23" xfId="0" applyNumberFormat="1" applyBorder="1" applyAlignment="1">
      <alignment horizontal="center" vertical="center"/>
    </xf>
    <xf numFmtId="176" fontId="0" fillId="0" borderId="21" xfId="0" applyNumberForma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xf>
    <xf numFmtId="0" fontId="0" fillId="0" borderId="25" xfId="0" applyBorder="1" applyAlignment="1">
      <alignment horizontal="center" vertical="center"/>
    </xf>
    <xf numFmtId="0" fontId="5" fillId="0" borderId="21" xfId="0" applyFont="1" applyFill="1" applyBorder="1" applyAlignment="1">
      <alignment vertical="center"/>
    </xf>
    <xf numFmtId="0" fontId="0" fillId="0" borderId="32" xfId="0" applyBorder="1">
      <alignment vertical="center"/>
    </xf>
    <xf numFmtId="0" fontId="5" fillId="0" borderId="32" xfId="0" applyFont="1" applyFill="1" applyBorder="1" applyAlignment="1">
      <alignment vertical="center"/>
    </xf>
    <xf numFmtId="0" fontId="0" fillId="0" borderId="33" xfId="0" applyBorder="1">
      <alignment vertical="center"/>
    </xf>
    <xf numFmtId="0" fontId="5" fillId="0" borderId="33" xfId="0" applyFont="1" applyFill="1" applyBorder="1" applyAlignment="1">
      <alignment vertical="center"/>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77" fontId="0" fillId="0" borderId="17" xfId="0" applyNumberFormat="1" applyBorder="1">
      <alignment vertical="center"/>
    </xf>
    <xf numFmtId="177" fontId="0" fillId="0" borderId="21" xfId="0" applyNumberFormat="1" applyBorder="1">
      <alignment vertical="center"/>
    </xf>
    <xf numFmtId="177" fontId="0" fillId="0" borderId="25" xfId="0" applyNumberFormat="1" applyBorder="1">
      <alignment vertical="center"/>
    </xf>
    <xf numFmtId="178" fontId="0" fillId="0" borderId="17" xfId="0" applyNumberFormat="1" applyBorder="1">
      <alignment vertical="center"/>
    </xf>
    <xf numFmtId="178" fontId="0" fillId="0" borderId="21" xfId="0" applyNumberFormat="1" applyBorder="1">
      <alignment vertical="center"/>
    </xf>
    <xf numFmtId="178" fontId="0" fillId="0" borderId="25" xfId="0" applyNumberFormat="1" applyBorder="1">
      <alignment vertical="center"/>
    </xf>
    <xf numFmtId="38" fontId="0" fillId="0" borderId="33" xfId="1" applyFont="1" applyBorder="1">
      <alignment vertical="center"/>
    </xf>
    <xf numFmtId="38" fontId="0" fillId="0" borderId="21" xfId="1" applyFont="1" applyBorder="1">
      <alignment vertical="center"/>
    </xf>
    <xf numFmtId="38" fontId="0" fillId="0" borderId="32"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49" fontId="0" fillId="0" borderId="21" xfId="0" applyNumberFormat="1" applyBorder="1">
      <alignment vertical="center"/>
    </xf>
    <xf numFmtId="49" fontId="0" fillId="0" borderId="25" xfId="0" applyNumberFormat="1" applyBorder="1">
      <alignment vertical="center"/>
    </xf>
    <xf numFmtId="49" fontId="0" fillId="0" borderId="17" xfId="0" applyNumberFormat="1" applyBorder="1">
      <alignment vertical="center"/>
    </xf>
    <xf numFmtId="0" fontId="0" fillId="0" borderId="1" xfId="0" applyFont="1" applyBorder="1" applyAlignment="1">
      <alignment horizontal="center" vertical="center"/>
    </xf>
    <xf numFmtId="0" fontId="0" fillId="0" borderId="0" xfId="0" applyBorder="1" applyAlignment="1">
      <alignment horizontal="center" vertical="center"/>
    </xf>
    <xf numFmtId="0" fontId="0" fillId="0" borderId="1" xfId="0" applyFont="1" applyBorder="1" applyAlignment="1">
      <alignment vertical="center"/>
    </xf>
    <xf numFmtId="38" fontId="5" fillId="0" borderId="0" xfId="1" applyFont="1" applyFill="1" applyBorder="1" applyAlignment="1">
      <alignment vertical="center"/>
    </xf>
    <xf numFmtId="0" fontId="5" fillId="0" borderId="1" xfId="0" applyFont="1" applyFill="1" applyBorder="1" applyAlignment="1">
      <alignment vertical="center"/>
    </xf>
    <xf numFmtId="0" fontId="0" fillId="0" borderId="1" xfId="0" applyBorder="1">
      <alignment vertical="center"/>
    </xf>
    <xf numFmtId="0" fontId="7" fillId="0" borderId="0" xfId="0" applyFont="1" applyAlignment="1">
      <alignment horizontal="left"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0" borderId="34" xfId="0" applyFont="1" applyBorder="1" applyAlignment="1">
      <alignment horizontal="center" vertical="center"/>
    </xf>
    <xf numFmtId="0" fontId="7" fillId="0" borderId="7"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5" xfId="0" applyFont="1" applyBorder="1" applyAlignment="1">
      <alignment horizontal="center" vertical="center"/>
    </xf>
    <xf numFmtId="0" fontId="7" fillId="0" borderId="13" xfId="0" applyFon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29"/>
  <sheetViews>
    <sheetView tabSelected="1" zoomScale="85" zoomScaleNormal="85" workbookViewId="0">
      <selection activeCell="C4" sqref="C4:H4"/>
    </sheetView>
  </sheetViews>
  <sheetFormatPr defaultRowHeight="18.75" x14ac:dyDescent="0.4"/>
  <cols>
    <col min="2" max="2" width="39.75" customWidth="1"/>
    <col min="3" max="3" width="10.125" bestFit="1" customWidth="1"/>
    <col min="4" max="4" width="11.75" bestFit="1" customWidth="1"/>
    <col min="5" max="6" width="8.625" customWidth="1"/>
    <col min="7" max="7" width="16.875" customWidth="1"/>
    <col min="8" max="8" width="33.875" bestFit="1" customWidth="1"/>
    <col min="9" max="9" width="35" customWidth="1"/>
    <col min="10" max="10" width="33.875" bestFit="1" customWidth="1"/>
    <col min="11" max="11" width="24.25" customWidth="1"/>
    <col min="12" max="12" width="15.875" customWidth="1"/>
    <col min="13" max="13" width="43.625" customWidth="1"/>
    <col min="14" max="14" width="19"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1:22" x14ac:dyDescent="0.4">
      <c r="B2" s="1" t="s">
        <v>3526</v>
      </c>
      <c r="C2" s="82" t="s">
        <v>3527</v>
      </c>
      <c r="D2" s="82"/>
      <c r="E2" s="82"/>
      <c r="F2" s="82"/>
      <c r="G2" s="82"/>
      <c r="H2" s="82"/>
    </row>
    <row r="3" spans="1:22" x14ac:dyDescent="0.4">
      <c r="A3" s="3"/>
    </row>
    <row r="4" spans="1:22" x14ac:dyDescent="0.4">
      <c r="B4" s="5" t="s">
        <v>1842</v>
      </c>
      <c r="C4" s="82"/>
      <c r="D4" s="82"/>
      <c r="E4" s="82"/>
      <c r="F4" s="82"/>
      <c r="G4" s="82"/>
      <c r="H4" s="82"/>
    </row>
    <row r="5" spans="1:22" x14ac:dyDescent="0.4">
      <c r="B5" s="5" t="s">
        <v>3523</v>
      </c>
      <c r="C5" s="82"/>
      <c r="D5" s="82"/>
      <c r="E5" s="82"/>
      <c r="F5" s="82"/>
      <c r="G5" s="82"/>
      <c r="H5" s="82"/>
    </row>
    <row r="6" spans="1:22" x14ac:dyDescent="0.4">
      <c r="B6" s="5" t="s">
        <v>3524</v>
      </c>
      <c r="C6" s="87"/>
      <c r="D6" s="87"/>
      <c r="E6" s="87"/>
      <c r="F6" s="87"/>
      <c r="G6" s="87"/>
      <c r="H6" s="87"/>
    </row>
    <row r="7" spans="1:22" x14ac:dyDescent="0.4">
      <c r="B7" s="5" t="s">
        <v>3525</v>
      </c>
      <c r="C7" s="82"/>
      <c r="D7" s="82"/>
      <c r="E7" s="82"/>
      <c r="F7" s="82"/>
      <c r="G7" s="82"/>
      <c r="H7" s="82"/>
    </row>
    <row r="9" spans="1:22" ht="131.25" customHeight="1" x14ac:dyDescent="0.4">
      <c r="B9" s="64" t="s">
        <v>3577</v>
      </c>
      <c r="C9" s="64"/>
      <c r="D9" s="64"/>
      <c r="E9" s="64"/>
      <c r="F9" s="64"/>
      <c r="G9" s="64"/>
      <c r="H9" s="64"/>
      <c r="I9" s="64"/>
      <c r="J9" s="64"/>
      <c r="K9" s="64"/>
    </row>
    <row r="11" spans="1:22" x14ac:dyDescent="0.4">
      <c r="B11" s="82" t="s">
        <v>7</v>
      </c>
      <c r="C11" s="82" t="s">
        <v>1849</v>
      </c>
      <c r="D11" s="82"/>
      <c r="E11" s="59"/>
      <c r="F11" s="6"/>
    </row>
    <row r="12" spans="1:22" x14ac:dyDescent="0.4">
      <c r="B12" s="82"/>
      <c r="C12" s="60">
        <f>COUNTA(H17:H201)</f>
        <v>0</v>
      </c>
      <c r="D12" s="58" t="s">
        <v>1847</v>
      </c>
      <c r="E12" s="10" t="s">
        <v>3520</v>
      </c>
      <c r="F12" s="8"/>
      <c r="G12" s="4"/>
      <c r="H12" s="4"/>
      <c r="I12" s="4"/>
    </row>
    <row r="13" spans="1:22" ht="19.5" thickBot="1" x14ac:dyDescent="0.45">
      <c r="B13" s="6"/>
      <c r="C13" s="9"/>
      <c r="D13" s="9"/>
      <c r="F13" s="8"/>
      <c r="G13" s="4"/>
      <c r="H13" s="4"/>
      <c r="I13" s="4"/>
    </row>
    <row r="14" spans="1:22" ht="19.5" thickBot="1" x14ac:dyDescent="0.45">
      <c r="B14" s="68" t="s">
        <v>2222</v>
      </c>
      <c r="C14" s="69"/>
      <c r="D14" s="70"/>
      <c r="E14" s="71" t="s">
        <v>1848</v>
      </c>
      <c r="F14" s="72"/>
      <c r="G14" s="72"/>
      <c r="H14" s="72"/>
      <c r="I14" s="72"/>
      <c r="J14" s="72"/>
      <c r="K14" s="72"/>
      <c r="L14" s="72"/>
      <c r="M14" s="72"/>
      <c r="N14" s="72"/>
      <c r="O14" s="72"/>
      <c r="P14" s="72"/>
      <c r="Q14" s="72"/>
      <c r="R14" s="72"/>
      <c r="S14" s="72"/>
      <c r="T14" s="72"/>
      <c r="U14" s="72"/>
      <c r="V14" s="73"/>
    </row>
    <row r="15" spans="1:22" x14ac:dyDescent="0.4">
      <c r="B15" s="83" t="s">
        <v>1384</v>
      </c>
      <c r="C15" s="85" t="s">
        <v>2227</v>
      </c>
      <c r="D15" s="85"/>
      <c r="E15" s="86" t="s">
        <v>1846</v>
      </c>
      <c r="F15" s="85"/>
      <c r="G15" s="66" t="s">
        <v>2228</v>
      </c>
      <c r="H15" s="78"/>
      <c r="I15" s="79"/>
      <c r="J15" s="80" t="s">
        <v>2223</v>
      </c>
      <c r="K15" s="74" t="s">
        <v>2224</v>
      </c>
      <c r="L15" s="75"/>
      <c r="M15" s="75"/>
      <c r="N15" s="76"/>
      <c r="O15" s="77" t="s">
        <v>2225</v>
      </c>
      <c r="P15" s="75"/>
      <c r="Q15" s="75"/>
      <c r="R15" s="76"/>
      <c r="S15" s="65" t="s">
        <v>2226</v>
      </c>
      <c r="T15" s="65"/>
      <c r="U15" s="66"/>
      <c r="V15" s="67"/>
    </row>
    <row r="16" spans="1:22" ht="57" thickBot="1" x14ac:dyDescent="0.45">
      <c r="B16" s="84"/>
      <c r="C16" s="11" t="s">
        <v>3578</v>
      </c>
      <c r="D16" s="11" t="s">
        <v>3579</v>
      </c>
      <c r="E16" s="15" t="s">
        <v>1843</v>
      </c>
      <c r="F16" s="11" t="s">
        <v>1844</v>
      </c>
      <c r="G16" s="12" t="s">
        <v>4</v>
      </c>
      <c r="H16" s="13" t="s">
        <v>0</v>
      </c>
      <c r="I16" s="13" t="s">
        <v>1</v>
      </c>
      <c r="J16" s="81"/>
      <c r="K16" s="13" t="s">
        <v>6</v>
      </c>
      <c r="L16" s="13" t="s">
        <v>3</v>
      </c>
      <c r="M16" s="13" t="s">
        <v>5</v>
      </c>
      <c r="N16" s="11" t="s">
        <v>2229</v>
      </c>
      <c r="O16" s="13" t="s">
        <v>6</v>
      </c>
      <c r="P16" s="13" t="s">
        <v>3</v>
      </c>
      <c r="Q16" s="13" t="s">
        <v>5</v>
      </c>
      <c r="R16" s="13" t="s">
        <v>2220</v>
      </c>
      <c r="S16" s="13" t="s">
        <v>6</v>
      </c>
      <c r="T16" s="13" t="s">
        <v>3</v>
      </c>
      <c r="U16" s="38" t="s">
        <v>2221</v>
      </c>
      <c r="V16" s="14" t="s">
        <v>2220</v>
      </c>
    </row>
    <row r="17" spans="2:22" x14ac:dyDescent="0.4">
      <c r="B17" s="16" t="e">
        <f>VLOOKUP($C$4&amp;BD!K3,BD!L:M,2,FALSE)</f>
        <v>#N/A</v>
      </c>
      <c r="C17" s="42" t="e">
        <f>VLOOKUP($C$4&amp;BD!$K3,BD!$L:$O,3,FALSE)</f>
        <v>#N/A</v>
      </c>
      <c r="D17" s="45" t="e">
        <f>VLOOKUP($C$4&amp;BD!$K3,BD!$L:$O,4,FALSE)</f>
        <v>#N/A</v>
      </c>
      <c r="E17" s="19"/>
      <c r="F17" s="20"/>
      <c r="G17" s="17"/>
      <c r="H17" s="57"/>
      <c r="I17" s="17"/>
      <c r="J17" s="17"/>
      <c r="K17" s="17"/>
      <c r="L17" s="57"/>
      <c r="M17" s="17"/>
      <c r="N17" s="17"/>
      <c r="O17" s="17"/>
      <c r="P17" s="57"/>
      <c r="Q17" s="17"/>
      <c r="R17" s="17"/>
      <c r="S17" s="17"/>
      <c r="T17" s="57"/>
      <c r="U17" s="39"/>
      <c r="V17" s="18"/>
    </row>
    <row r="18" spans="2:22" x14ac:dyDescent="0.4">
      <c r="B18" s="21" t="e">
        <f>VLOOKUP($C$4&amp;BD!K4,BD!L:M,2,FALSE)</f>
        <v>#N/A</v>
      </c>
      <c r="C18" s="43" t="e">
        <f>VLOOKUP($C$4&amp;BD!$K4,BD!$L:$O,3,FALSE)</f>
        <v>#N/A</v>
      </c>
      <c r="D18" s="46" t="e">
        <f>VLOOKUP($C$4&amp;BD!$K4,BD!$L:$O,4,FALSE)</f>
        <v>#N/A</v>
      </c>
      <c r="E18" s="24"/>
      <c r="F18" s="25"/>
      <c r="G18" s="22"/>
      <c r="H18" s="55"/>
      <c r="I18" s="22"/>
      <c r="J18" s="22"/>
      <c r="K18" s="22"/>
      <c r="L18" s="55"/>
      <c r="M18" s="22"/>
      <c r="N18" s="22"/>
      <c r="O18" s="22"/>
      <c r="P18" s="55"/>
      <c r="Q18" s="22"/>
      <c r="R18" s="22"/>
      <c r="S18" s="22"/>
      <c r="T18" s="55"/>
      <c r="U18" s="40"/>
      <c r="V18" s="23"/>
    </row>
    <row r="19" spans="2:22" x14ac:dyDescent="0.4">
      <c r="B19" s="21" t="e">
        <f>VLOOKUP($C$4&amp;BD!K5,BD!L:M,2,FALSE)</f>
        <v>#N/A</v>
      </c>
      <c r="C19" s="43" t="e">
        <f>VLOOKUP($C$4&amp;BD!$K5,BD!$L:$O,3,FALSE)</f>
        <v>#N/A</v>
      </c>
      <c r="D19" s="46" t="e">
        <f>VLOOKUP($C$4&amp;BD!$K5,BD!$L:$O,4,FALSE)</f>
        <v>#N/A</v>
      </c>
      <c r="E19" s="24"/>
      <c r="F19" s="25"/>
      <c r="G19" s="22"/>
      <c r="H19" s="55"/>
      <c r="I19" s="22"/>
      <c r="J19" s="22"/>
      <c r="K19" s="22"/>
      <c r="L19" s="55"/>
      <c r="M19" s="22"/>
      <c r="N19" s="22"/>
      <c r="O19" s="22"/>
      <c r="P19" s="55"/>
      <c r="Q19" s="22"/>
      <c r="R19" s="22"/>
      <c r="S19" s="22"/>
      <c r="T19" s="55"/>
      <c r="U19" s="40"/>
      <c r="V19" s="23"/>
    </row>
    <row r="20" spans="2:22" x14ac:dyDescent="0.4">
      <c r="B20" s="21" t="e">
        <f>VLOOKUP($C$4&amp;BD!K6,BD!L:M,2,FALSE)</f>
        <v>#N/A</v>
      </c>
      <c r="C20" s="43" t="e">
        <f>VLOOKUP($C$4&amp;BD!$K6,BD!$L:$O,3,FALSE)</f>
        <v>#N/A</v>
      </c>
      <c r="D20" s="46" t="e">
        <f>VLOOKUP($C$4&amp;BD!$K6,BD!$L:$O,4,FALSE)</f>
        <v>#N/A</v>
      </c>
      <c r="E20" s="24"/>
      <c r="F20" s="25"/>
      <c r="G20" s="22"/>
      <c r="H20" s="55"/>
      <c r="I20" s="22"/>
      <c r="J20" s="22"/>
      <c r="K20" s="22"/>
      <c r="L20" s="55"/>
      <c r="M20" s="22"/>
      <c r="N20" s="22"/>
      <c r="O20" s="22"/>
      <c r="P20" s="55"/>
      <c r="Q20" s="22"/>
      <c r="R20" s="22"/>
      <c r="S20" s="22"/>
      <c r="T20" s="55"/>
      <c r="U20" s="40"/>
      <c r="V20" s="23"/>
    </row>
    <row r="21" spans="2:22" x14ac:dyDescent="0.4">
      <c r="B21" s="21" t="e">
        <f>VLOOKUP($C$4&amp;BD!K7,BD!L:M,2,FALSE)</f>
        <v>#N/A</v>
      </c>
      <c r="C21" s="43" t="e">
        <f>VLOOKUP($C$4&amp;BD!$K7,BD!$L:$O,3,FALSE)</f>
        <v>#N/A</v>
      </c>
      <c r="D21" s="46" t="e">
        <f>VLOOKUP($C$4&amp;BD!$K7,BD!$L:$O,4,FALSE)</f>
        <v>#N/A</v>
      </c>
      <c r="E21" s="24"/>
      <c r="F21" s="25"/>
      <c r="G21" s="22"/>
      <c r="H21" s="55"/>
      <c r="I21" s="22"/>
      <c r="J21" s="22"/>
      <c r="K21" s="22"/>
      <c r="L21" s="55"/>
      <c r="M21" s="22"/>
      <c r="N21" s="22"/>
      <c r="O21" s="22"/>
      <c r="P21" s="55"/>
      <c r="Q21" s="22"/>
      <c r="R21" s="22"/>
      <c r="S21" s="22"/>
      <c r="T21" s="55"/>
      <c r="U21" s="40"/>
      <c r="V21" s="23"/>
    </row>
    <row r="22" spans="2:22" x14ac:dyDescent="0.4">
      <c r="B22" s="21" t="e">
        <f>VLOOKUP($C$4&amp;BD!K8,BD!L:M,2,FALSE)</f>
        <v>#N/A</v>
      </c>
      <c r="C22" s="43" t="e">
        <f>VLOOKUP($C$4&amp;BD!$K8,BD!$L:$O,3,FALSE)</f>
        <v>#N/A</v>
      </c>
      <c r="D22" s="46" t="e">
        <f>VLOOKUP($C$4&amp;BD!$K8,BD!$L:$O,4,FALSE)</f>
        <v>#N/A</v>
      </c>
      <c r="E22" s="24"/>
      <c r="F22" s="25"/>
      <c r="G22" s="22"/>
      <c r="H22" s="55"/>
      <c r="I22" s="22"/>
      <c r="J22" s="22"/>
      <c r="K22" s="22"/>
      <c r="L22" s="55"/>
      <c r="M22" s="22"/>
      <c r="N22" s="22"/>
      <c r="O22" s="22"/>
      <c r="P22" s="55"/>
      <c r="Q22" s="22"/>
      <c r="R22" s="22"/>
      <c r="S22" s="22"/>
      <c r="T22" s="55"/>
      <c r="U22" s="40"/>
      <c r="V22" s="23"/>
    </row>
    <row r="23" spans="2:22" x14ac:dyDescent="0.4">
      <c r="B23" s="21" t="e">
        <f>VLOOKUP($C$4&amp;BD!K9,BD!L:M,2,FALSE)</f>
        <v>#N/A</v>
      </c>
      <c r="C23" s="43" t="e">
        <f>VLOOKUP($C$4&amp;BD!$K9,BD!$L:$O,3,FALSE)</f>
        <v>#N/A</v>
      </c>
      <c r="D23" s="46" t="e">
        <f>VLOOKUP($C$4&amp;BD!$K9,BD!$L:$O,4,FALSE)</f>
        <v>#N/A</v>
      </c>
      <c r="E23" s="24"/>
      <c r="F23" s="25"/>
      <c r="G23" s="22"/>
      <c r="H23" s="55"/>
      <c r="I23" s="22"/>
      <c r="J23" s="22"/>
      <c r="K23" s="22"/>
      <c r="L23" s="55"/>
      <c r="M23" s="22"/>
      <c r="N23" s="22"/>
      <c r="O23" s="22"/>
      <c r="P23" s="55"/>
      <c r="Q23" s="22"/>
      <c r="R23" s="22"/>
      <c r="S23" s="22"/>
      <c r="T23" s="55"/>
      <c r="U23" s="40"/>
      <c r="V23" s="23"/>
    </row>
    <row r="24" spans="2:22" x14ac:dyDescent="0.4">
      <c r="B24" s="21" t="e">
        <f>VLOOKUP($C$4&amp;BD!K10,BD!L:M,2,FALSE)</f>
        <v>#N/A</v>
      </c>
      <c r="C24" s="43" t="e">
        <f>VLOOKUP($C$4&amp;BD!$K10,BD!$L:$O,3,FALSE)</f>
        <v>#N/A</v>
      </c>
      <c r="D24" s="46" t="e">
        <f>VLOOKUP($C$4&amp;BD!$K10,BD!$L:$O,4,FALSE)</f>
        <v>#N/A</v>
      </c>
      <c r="E24" s="24"/>
      <c r="F24" s="25"/>
      <c r="G24" s="22"/>
      <c r="H24" s="55"/>
      <c r="I24" s="22"/>
      <c r="J24" s="22"/>
      <c r="K24" s="22"/>
      <c r="L24" s="55"/>
      <c r="M24" s="22"/>
      <c r="N24" s="22"/>
      <c r="O24" s="22"/>
      <c r="P24" s="55"/>
      <c r="Q24" s="22"/>
      <c r="R24" s="22"/>
      <c r="S24" s="22"/>
      <c r="T24" s="55"/>
      <c r="U24" s="40"/>
      <c r="V24" s="23"/>
    </row>
    <row r="25" spans="2:22" x14ac:dyDescent="0.4">
      <c r="B25" s="21" t="e">
        <f>VLOOKUP($C$4&amp;BD!K11,BD!L:M,2,FALSE)</f>
        <v>#N/A</v>
      </c>
      <c r="C25" s="43" t="e">
        <f>VLOOKUP($C$4&amp;BD!$K11,BD!$L:$O,3,FALSE)</f>
        <v>#N/A</v>
      </c>
      <c r="D25" s="46" t="e">
        <f>VLOOKUP($C$4&amp;BD!$K11,BD!$L:$O,4,FALSE)</f>
        <v>#N/A</v>
      </c>
      <c r="E25" s="24"/>
      <c r="F25" s="25"/>
      <c r="G25" s="22"/>
      <c r="H25" s="55"/>
      <c r="I25" s="22"/>
      <c r="J25" s="22"/>
      <c r="K25" s="22"/>
      <c r="L25" s="55"/>
      <c r="M25" s="22"/>
      <c r="N25" s="22"/>
      <c r="O25" s="22"/>
      <c r="P25" s="55"/>
      <c r="Q25" s="22"/>
      <c r="R25" s="22"/>
      <c r="S25" s="22"/>
      <c r="T25" s="55"/>
      <c r="U25" s="40"/>
      <c r="V25" s="23"/>
    </row>
    <row r="26" spans="2:22" x14ac:dyDescent="0.4">
      <c r="B26" s="21" t="e">
        <f>VLOOKUP($C$4&amp;BD!K12,BD!L:M,2,FALSE)</f>
        <v>#N/A</v>
      </c>
      <c r="C26" s="43" t="e">
        <f>VLOOKUP($C$4&amp;BD!$K12,BD!$L:$O,3,FALSE)</f>
        <v>#N/A</v>
      </c>
      <c r="D26" s="46" t="e">
        <f>VLOOKUP($C$4&amp;BD!$K12,BD!$L:$O,4,FALSE)</f>
        <v>#N/A</v>
      </c>
      <c r="E26" s="24"/>
      <c r="F26" s="25"/>
      <c r="G26" s="22"/>
      <c r="H26" s="55"/>
      <c r="I26" s="22"/>
      <c r="J26" s="22"/>
      <c r="K26" s="22"/>
      <c r="L26" s="55"/>
      <c r="M26" s="22"/>
      <c r="N26" s="22"/>
      <c r="O26" s="22"/>
      <c r="P26" s="55"/>
      <c r="Q26" s="22"/>
      <c r="R26" s="22"/>
      <c r="S26" s="22"/>
      <c r="T26" s="55"/>
      <c r="U26" s="40"/>
      <c r="V26" s="23"/>
    </row>
    <row r="27" spans="2:22" x14ac:dyDescent="0.4">
      <c r="B27" s="21" t="e">
        <f>VLOOKUP($C$4&amp;BD!K13,BD!L:M,2,FALSE)</f>
        <v>#N/A</v>
      </c>
      <c r="C27" s="43" t="e">
        <f>VLOOKUP($C$4&amp;BD!$K13,BD!$L:$O,3,FALSE)</f>
        <v>#N/A</v>
      </c>
      <c r="D27" s="46" t="e">
        <f>VLOOKUP($C$4&amp;BD!$K13,BD!$L:$O,4,FALSE)</f>
        <v>#N/A</v>
      </c>
      <c r="E27" s="24"/>
      <c r="F27" s="25"/>
      <c r="G27" s="22"/>
      <c r="H27" s="55"/>
      <c r="I27" s="22"/>
      <c r="J27" s="22"/>
      <c r="K27" s="22"/>
      <c r="L27" s="55"/>
      <c r="M27" s="22"/>
      <c r="N27" s="22"/>
      <c r="O27" s="22"/>
      <c r="P27" s="55"/>
      <c r="Q27" s="22"/>
      <c r="R27" s="22"/>
      <c r="S27" s="22"/>
      <c r="T27" s="55"/>
      <c r="U27" s="40"/>
      <c r="V27" s="23"/>
    </row>
    <row r="28" spans="2:22" x14ac:dyDescent="0.4">
      <c r="B28" s="21" t="e">
        <f>VLOOKUP($C$4&amp;BD!K14,BD!L:M,2,FALSE)</f>
        <v>#N/A</v>
      </c>
      <c r="C28" s="43" t="e">
        <f>VLOOKUP($C$4&amp;BD!$K14,BD!$L:$O,3,FALSE)</f>
        <v>#N/A</v>
      </c>
      <c r="D28" s="46" t="e">
        <f>VLOOKUP($C$4&amp;BD!$K14,BD!$L:$O,4,FALSE)</f>
        <v>#N/A</v>
      </c>
      <c r="E28" s="24"/>
      <c r="F28" s="25"/>
      <c r="G28" s="22"/>
      <c r="H28" s="55"/>
      <c r="I28" s="22"/>
      <c r="J28" s="22"/>
      <c r="K28" s="22"/>
      <c r="L28" s="55"/>
      <c r="M28" s="22"/>
      <c r="N28" s="22"/>
      <c r="O28" s="22"/>
      <c r="P28" s="55"/>
      <c r="Q28" s="22"/>
      <c r="R28" s="22"/>
      <c r="S28" s="22"/>
      <c r="T28" s="55"/>
      <c r="U28" s="40"/>
      <c r="V28" s="23"/>
    </row>
    <row r="29" spans="2:22" x14ac:dyDescent="0.4">
      <c r="B29" s="21" t="e">
        <f>VLOOKUP($C$4&amp;BD!K15,BD!L:M,2,FALSE)</f>
        <v>#N/A</v>
      </c>
      <c r="C29" s="43" t="e">
        <f>VLOOKUP($C$4&amp;BD!$K15,BD!$L:$O,3,FALSE)</f>
        <v>#N/A</v>
      </c>
      <c r="D29" s="46" t="e">
        <f>VLOOKUP($C$4&amp;BD!$K15,BD!$L:$O,4,FALSE)</f>
        <v>#N/A</v>
      </c>
      <c r="E29" s="24"/>
      <c r="F29" s="25"/>
      <c r="G29" s="22"/>
      <c r="H29" s="55"/>
      <c r="I29" s="22"/>
      <c r="J29" s="22"/>
      <c r="K29" s="22"/>
      <c r="L29" s="55"/>
      <c r="M29" s="22"/>
      <c r="N29" s="22"/>
      <c r="O29" s="22"/>
      <c r="P29" s="55"/>
      <c r="Q29" s="22"/>
      <c r="R29" s="22"/>
      <c r="S29" s="22"/>
      <c r="T29" s="55"/>
      <c r="U29" s="40"/>
      <c r="V29" s="23"/>
    </row>
    <row r="30" spans="2:22" x14ac:dyDescent="0.4">
      <c r="B30" s="21" t="e">
        <f>VLOOKUP($C$4&amp;BD!K16,BD!L:M,2,FALSE)</f>
        <v>#N/A</v>
      </c>
      <c r="C30" s="43" t="e">
        <f>VLOOKUP($C$4&amp;BD!$K16,BD!$L:$O,3,FALSE)</f>
        <v>#N/A</v>
      </c>
      <c r="D30" s="46" t="e">
        <f>VLOOKUP($C$4&amp;BD!$K16,BD!$L:$O,4,FALSE)</f>
        <v>#N/A</v>
      </c>
      <c r="E30" s="24"/>
      <c r="F30" s="25"/>
      <c r="G30" s="22"/>
      <c r="H30" s="55"/>
      <c r="I30" s="22"/>
      <c r="J30" s="22"/>
      <c r="K30" s="22"/>
      <c r="L30" s="55"/>
      <c r="M30" s="22"/>
      <c r="N30" s="22"/>
      <c r="O30" s="22"/>
      <c r="P30" s="55"/>
      <c r="Q30" s="22"/>
      <c r="R30" s="22"/>
      <c r="S30" s="22"/>
      <c r="T30" s="55"/>
      <c r="U30" s="40"/>
      <c r="V30" s="23"/>
    </row>
    <row r="31" spans="2:22" x14ac:dyDescent="0.4">
      <c r="B31" s="21" t="e">
        <f>VLOOKUP($C$4&amp;BD!K17,BD!L:M,2,FALSE)</f>
        <v>#N/A</v>
      </c>
      <c r="C31" s="43" t="e">
        <f>VLOOKUP($C$4&amp;BD!$K17,BD!$L:$O,3,FALSE)</f>
        <v>#N/A</v>
      </c>
      <c r="D31" s="46" t="e">
        <f>VLOOKUP($C$4&amp;BD!$K17,BD!$L:$O,4,FALSE)</f>
        <v>#N/A</v>
      </c>
      <c r="E31" s="24"/>
      <c r="F31" s="25"/>
      <c r="G31" s="22"/>
      <c r="H31" s="55"/>
      <c r="I31" s="22"/>
      <c r="J31" s="22"/>
      <c r="K31" s="22"/>
      <c r="L31" s="55"/>
      <c r="M31" s="22"/>
      <c r="N31" s="22"/>
      <c r="O31" s="22"/>
      <c r="P31" s="55"/>
      <c r="Q31" s="22"/>
      <c r="R31" s="22"/>
      <c r="S31" s="22"/>
      <c r="T31" s="55"/>
      <c r="U31" s="40"/>
      <c r="V31" s="23"/>
    </row>
    <row r="32" spans="2:22" x14ac:dyDescent="0.4">
      <c r="B32" s="21" t="e">
        <f>VLOOKUP($C$4&amp;BD!K18,BD!L:M,2,FALSE)</f>
        <v>#N/A</v>
      </c>
      <c r="C32" s="43" t="e">
        <f>VLOOKUP($C$4&amp;BD!$K18,BD!$L:$O,3,FALSE)</f>
        <v>#N/A</v>
      </c>
      <c r="D32" s="46" t="e">
        <f>VLOOKUP($C$4&amp;BD!$K18,BD!$L:$O,4,FALSE)</f>
        <v>#N/A</v>
      </c>
      <c r="E32" s="24"/>
      <c r="F32" s="25"/>
      <c r="G32" s="22"/>
      <c r="H32" s="55"/>
      <c r="I32" s="22"/>
      <c r="J32" s="22"/>
      <c r="K32" s="22"/>
      <c r="L32" s="55"/>
      <c r="M32" s="22"/>
      <c r="N32" s="22"/>
      <c r="O32" s="22"/>
      <c r="P32" s="55"/>
      <c r="Q32" s="22"/>
      <c r="R32" s="22"/>
      <c r="S32" s="22"/>
      <c r="T32" s="55"/>
      <c r="U32" s="40"/>
      <c r="V32" s="23"/>
    </row>
    <row r="33" spans="2:22" x14ac:dyDescent="0.4">
      <c r="B33" s="21" t="e">
        <f>VLOOKUP($C$4&amp;BD!K19,BD!L:M,2,FALSE)</f>
        <v>#N/A</v>
      </c>
      <c r="C33" s="43" t="e">
        <f>VLOOKUP($C$4&amp;BD!$K19,BD!$L:$O,3,FALSE)</f>
        <v>#N/A</v>
      </c>
      <c r="D33" s="46" t="e">
        <f>VLOOKUP($C$4&amp;BD!$K19,BD!$L:$O,4,FALSE)</f>
        <v>#N/A</v>
      </c>
      <c r="E33" s="24"/>
      <c r="F33" s="25"/>
      <c r="G33" s="22"/>
      <c r="H33" s="55"/>
      <c r="I33" s="22"/>
      <c r="J33" s="22"/>
      <c r="K33" s="22"/>
      <c r="L33" s="55"/>
      <c r="M33" s="22"/>
      <c r="N33" s="22"/>
      <c r="O33" s="22"/>
      <c r="P33" s="55"/>
      <c r="Q33" s="22"/>
      <c r="R33" s="22"/>
      <c r="S33" s="22"/>
      <c r="T33" s="55"/>
      <c r="U33" s="40"/>
      <c r="V33" s="23"/>
    </row>
    <row r="34" spans="2:22" x14ac:dyDescent="0.4">
      <c r="B34" s="21" t="e">
        <f>VLOOKUP($C$4&amp;BD!K20,BD!L:M,2,FALSE)</f>
        <v>#N/A</v>
      </c>
      <c r="C34" s="43" t="e">
        <f>VLOOKUP($C$4&amp;BD!$K20,BD!$L:$O,3,FALSE)</f>
        <v>#N/A</v>
      </c>
      <c r="D34" s="46" t="e">
        <f>VLOOKUP($C$4&amp;BD!$K20,BD!$L:$O,4,FALSE)</f>
        <v>#N/A</v>
      </c>
      <c r="E34" s="24"/>
      <c r="F34" s="25"/>
      <c r="G34" s="22"/>
      <c r="H34" s="55"/>
      <c r="I34" s="22"/>
      <c r="J34" s="22"/>
      <c r="K34" s="22"/>
      <c r="L34" s="55"/>
      <c r="M34" s="22"/>
      <c r="N34" s="22"/>
      <c r="O34" s="22"/>
      <c r="P34" s="55"/>
      <c r="Q34" s="22"/>
      <c r="R34" s="22"/>
      <c r="S34" s="22"/>
      <c r="T34" s="55"/>
      <c r="U34" s="40"/>
      <c r="V34" s="23"/>
    </row>
    <row r="35" spans="2:22" x14ac:dyDescent="0.4">
      <c r="B35" s="21" t="e">
        <f>VLOOKUP($C$4&amp;BD!K21,BD!L:M,2,FALSE)</f>
        <v>#N/A</v>
      </c>
      <c r="C35" s="43" t="e">
        <f>VLOOKUP($C$4&amp;BD!$K21,BD!$L:$O,3,FALSE)</f>
        <v>#N/A</v>
      </c>
      <c r="D35" s="46" t="e">
        <f>VLOOKUP($C$4&amp;BD!$K21,BD!$L:$O,4,FALSE)</f>
        <v>#N/A</v>
      </c>
      <c r="E35" s="24"/>
      <c r="F35" s="25"/>
      <c r="G35" s="22"/>
      <c r="H35" s="55"/>
      <c r="I35" s="22"/>
      <c r="J35" s="22"/>
      <c r="K35" s="22"/>
      <c r="L35" s="55"/>
      <c r="M35" s="22"/>
      <c r="N35" s="22"/>
      <c r="O35" s="22"/>
      <c r="P35" s="55"/>
      <c r="Q35" s="22"/>
      <c r="R35" s="22"/>
      <c r="S35" s="22"/>
      <c r="T35" s="55"/>
      <c r="U35" s="40"/>
      <c r="V35" s="23"/>
    </row>
    <row r="36" spans="2:22" x14ac:dyDescent="0.4">
      <c r="B36" s="21" t="e">
        <f>VLOOKUP($C$4&amp;BD!K22,BD!L:M,2,FALSE)</f>
        <v>#N/A</v>
      </c>
      <c r="C36" s="43" t="e">
        <f>VLOOKUP($C$4&amp;BD!$K22,BD!$L:$O,3,FALSE)</f>
        <v>#N/A</v>
      </c>
      <c r="D36" s="46" t="e">
        <f>VLOOKUP($C$4&amp;BD!$K22,BD!$L:$O,4,FALSE)</f>
        <v>#N/A</v>
      </c>
      <c r="E36" s="24"/>
      <c r="F36" s="25"/>
      <c r="G36" s="22"/>
      <c r="H36" s="55"/>
      <c r="I36" s="22"/>
      <c r="J36" s="22"/>
      <c r="K36" s="22"/>
      <c r="L36" s="55"/>
      <c r="M36" s="22"/>
      <c r="N36" s="22"/>
      <c r="O36" s="22"/>
      <c r="P36" s="55"/>
      <c r="Q36" s="22"/>
      <c r="R36" s="22"/>
      <c r="S36" s="22"/>
      <c r="T36" s="55"/>
      <c r="U36" s="40"/>
      <c r="V36" s="23"/>
    </row>
    <row r="37" spans="2:22" x14ac:dyDescent="0.4">
      <c r="B37" s="21" t="e">
        <f>VLOOKUP($C$4&amp;BD!K23,BD!L:M,2,FALSE)</f>
        <v>#N/A</v>
      </c>
      <c r="C37" s="43" t="e">
        <f>VLOOKUP($C$4&amp;BD!$K23,BD!$L:$O,3,FALSE)</f>
        <v>#N/A</v>
      </c>
      <c r="D37" s="46" t="e">
        <f>VLOOKUP($C$4&amp;BD!$K23,BD!$L:$O,4,FALSE)</f>
        <v>#N/A</v>
      </c>
      <c r="E37" s="24"/>
      <c r="F37" s="25"/>
      <c r="G37" s="22"/>
      <c r="H37" s="55"/>
      <c r="I37" s="22"/>
      <c r="J37" s="22"/>
      <c r="K37" s="22"/>
      <c r="L37" s="55"/>
      <c r="M37" s="22"/>
      <c r="N37" s="22"/>
      <c r="O37" s="22"/>
      <c r="P37" s="55"/>
      <c r="Q37" s="22"/>
      <c r="R37" s="22"/>
      <c r="S37" s="22"/>
      <c r="T37" s="55"/>
      <c r="U37" s="40"/>
      <c r="V37" s="23"/>
    </row>
    <row r="38" spans="2:22" x14ac:dyDescent="0.4">
      <c r="B38" s="21" t="e">
        <f>VLOOKUP($C$4&amp;BD!K24,BD!L:M,2,FALSE)</f>
        <v>#N/A</v>
      </c>
      <c r="C38" s="43" t="e">
        <f>VLOOKUP($C$4&amp;BD!$K24,BD!$L:$O,3,FALSE)</f>
        <v>#N/A</v>
      </c>
      <c r="D38" s="46" t="e">
        <f>VLOOKUP($C$4&amp;BD!$K24,BD!$L:$O,4,FALSE)</f>
        <v>#N/A</v>
      </c>
      <c r="E38" s="24"/>
      <c r="F38" s="25"/>
      <c r="G38" s="22"/>
      <c r="H38" s="55"/>
      <c r="I38" s="22"/>
      <c r="J38" s="22"/>
      <c r="K38" s="22"/>
      <c r="L38" s="55"/>
      <c r="M38" s="22"/>
      <c r="N38" s="22"/>
      <c r="O38" s="22"/>
      <c r="P38" s="55"/>
      <c r="Q38" s="22"/>
      <c r="R38" s="22"/>
      <c r="S38" s="22"/>
      <c r="T38" s="55"/>
      <c r="U38" s="40"/>
      <c r="V38" s="23"/>
    </row>
    <row r="39" spans="2:22" x14ac:dyDescent="0.4">
      <c r="B39" s="21" t="e">
        <f>VLOOKUP($C$4&amp;BD!K25,BD!L:M,2,FALSE)</f>
        <v>#N/A</v>
      </c>
      <c r="C39" s="43" t="e">
        <f>VLOOKUP($C$4&amp;BD!$K25,BD!$L:$O,3,FALSE)</f>
        <v>#N/A</v>
      </c>
      <c r="D39" s="46" t="e">
        <f>VLOOKUP($C$4&amp;BD!$K25,BD!$L:$O,4,FALSE)</f>
        <v>#N/A</v>
      </c>
      <c r="E39" s="24"/>
      <c r="F39" s="25"/>
      <c r="G39" s="22"/>
      <c r="H39" s="55"/>
      <c r="I39" s="22"/>
      <c r="J39" s="22"/>
      <c r="K39" s="22"/>
      <c r="L39" s="55"/>
      <c r="M39" s="22"/>
      <c r="N39" s="22"/>
      <c r="O39" s="22"/>
      <c r="P39" s="55"/>
      <c r="Q39" s="22"/>
      <c r="R39" s="22"/>
      <c r="S39" s="22"/>
      <c r="T39" s="55"/>
      <c r="U39" s="40"/>
      <c r="V39" s="23"/>
    </row>
    <row r="40" spans="2:22" x14ac:dyDescent="0.4">
      <c r="B40" s="21" t="e">
        <f>VLOOKUP($C$4&amp;BD!K26,BD!L:M,2,FALSE)</f>
        <v>#N/A</v>
      </c>
      <c r="C40" s="43" t="e">
        <f>VLOOKUP($C$4&amp;BD!$K26,BD!$L:$O,3,FALSE)</f>
        <v>#N/A</v>
      </c>
      <c r="D40" s="46" t="e">
        <f>VLOOKUP($C$4&amp;BD!$K26,BD!$L:$O,4,FALSE)</f>
        <v>#N/A</v>
      </c>
      <c r="E40" s="24"/>
      <c r="F40" s="25"/>
      <c r="G40" s="22"/>
      <c r="H40" s="55"/>
      <c r="I40" s="22"/>
      <c r="J40" s="22"/>
      <c r="K40" s="22"/>
      <c r="L40" s="55"/>
      <c r="M40" s="22"/>
      <c r="N40" s="22"/>
      <c r="O40" s="22"/>
      <c r="P40" s="55"/>
      <c r="Q40" s="22"/>
      <c r="R40" s="22"/>
      <c r="S40" s="22"/>
      <c r="T40" s="55"/>
      <c r="U40" s="40"/>
      <c r="V40" s="23"/>
    </row>
    <row r="41" spans="2:22" x14ac:dyDescent="0.4">
      <c r="B41" s="21" t="e">
        <f>VLOOKUP($C$4&amp;BD!K27,BD!L:M,2,FALSE)</f>
        <v>#N/A</v>
      </c>
      <c r="C41" s="43" t="e">
        <f>VLOOKUP($C$4&amp;BD!$K27,BD!$L:$O,3,FALSE)</f>
        <v>#N/A</v>
      </c>
      <c r="D41" s="46" t="e">
        <f>VLOOKUP($C$4&amp;BD!$K27,BD!$L:$O,4,FALSE)</f>
        <v>#N/A</v>
      </c>
      <c r="E41" s="24"/>
      <c r="F41" s="25"/>
      <c r="G41" s="22"/>
      <c r="H41" s="55"/>
      <c r="I41" s="22"/>
      <c r="J41" s="22"/>
      <c r="K41" s="22"/>
      <c r="L41" s="55"/>
      <c r="M41" s="22"/>
      <c r="N41" s="22"/>
      <c r="O41" s="22"/>
      <c r="P41" s="55"/>
      <c r="Q41" s="22"/>
      <c r="R41" s="22"/>
      <c r="S41" s="22"/>
      <c r="T41" s="55"/>
      <c r="U41" s="40"/>
      <c r="V41" s="23"/>
    </row>
    <row r="42" spans="2:22" x14ac:dyDescent="0.4">
      <c r="B42" s="21" t="e">
        <f>VLOOKUP($C$4&amp;BD!K28,BD!L:M,2,FALSE)</f>
        <v>#N/A</v>
      </c>
      <c r="C42" s="43" t="e">
        <f>VLOOKUP($C$4&amp;BD!$K28,BD!$L:$O,3,FALSE)</f>
        <v>#N/A</v>
      </c>
      <c r="D42" s="46" t="e">
        <f>VLOOKUP($C$4&amp;BD!$K28,BD!$L:$O,4,FALSE)</f>
        <v>#N/A</v>
      </c>
      <c r="E42" s="24"/>
      <c r="F42" s="25"/>
      <c r="G42" s="22"/>
      <c r="H42" s="55"/>
      <c r="I42" s="22"/>
      <c r="J42" s="22"/>
      <c r="K42" s="22"/>
      <c r="L42" s="55"/>
      <c r="M42" s="22"/>
      <c r="N42" s="22"/>
      <c r="O42" s="22"/>
      <c r="P42" s="55"/>
      <c r="Q42" s="22"/>
      <c r="R42" s="22"/>
      <c r="S42" s="22"/>
      <c r="T42" s="55"/>
      <c r="U42" s="40"/>
      <c r="V42" s="23"/>
    </row>
    <row r="43" spans="2:22" x14ac:dyDescent="0.4">
      <c r="B43" s="21" t="e">
        <f>VLOOKUP($C$4&amp;BD!K29,BD!L:M,2,FALSE)</f>
        <v>#N/A</v>
      </c>
      <c r="C43" s="43" t="e">
        <f>VLOOKUP($C$4&amp;BD!$K29,BD!$L:$O,3,FALSE)</f>
        <v>#N/A</v>
      </c>
      <c r="D43" s="46" t="e">
        <f>VLOOKUP($C$4&amp;BD!$K29,BD!$L:$O,4,FALSE)</f>
        <v>#N/A</v>
      </c>
      <c r="E43" s="24"/>
      <c r="F43" s="25"/>
      <c r="G43" s="22"/>
      <c r="H43" s="55"/>
      <c r="I43" s="22"/>
      <c r="J43" s="22"/>
      <c r="K43" s="22"/>
      <c r="L43" s="55"/>
      <c r="M43" s="22"/>
      <c r="N43" s="22"/>
      <c r="O43" s="22"/>
      <c r="P43" s="55"/>
      <c r="Q43" s="22"/>
      <c r="R43" s="22"/>
      <c r="S43" s="22"/>
      <c r="T43" s="55"/>
      <c r="U43" s="40"/>
      <c r="V43" s="23"/>
    </row>
    <row r="44" spans="2:22" x14ac:dyDescent="0.4">
      <c r="B44" s="21" t="e">
        <f>VLOOKUP($C$4&amp;BD!K30,BD!L:M,2,FALSE)</f>
        <v>#N/A</v>
      </c>
      <c r="C44" s="43" t="e">
        <f>VLOOKUP($C$4&amp;BD!$K30,BD!$L:$O,3,FALSE)</f>
        <v>#N/A</v>
      </c>
      <c r="D44" s="46" t="e">
        <f>VLOOKUP($C$4&amp;BD!$K30,BD!$L:$O,4,FALSE)</f>
        <v>#N/A</v>
      </c>
      <c r="E44" s="24"/>
      <c r="F44" s="25"/>
      <c r="G44" s="22"/>
      <c r="H44" s="55"/>
      <c r="I44" s="22"/>
      <c r="J44" s="22"/>
      <c r="K44" s="22"/>
      <c r="L44" s="55"/>
      <c r="M44" s="22"/>
      <c r="N44" s="22"/>
      <c r="O44" s="22"/>
      <c r="P44" s="55"/>
      <c r="Q44" s="22"/>
      <c r="R44" s="22"/>
      <c r="S44" s="22"/>
      <c r="T44" s="55"/>
      <c r="U44" s="40"/>
      <c r="V44" s="23"/>
    </row>
    <row r="45" spans="2:22" x14ac:dyDescent="0.4">
      <c r="B45" s="21" t="e">
        <f>VLOOKUP($C$4&amp;BD!K31,BD!L:M,2,FALSE)</f>
        <v>#N/A</v>
      </c>
      <c r="C45" s="43" t="e">
        <f>VLOOKUP($C$4&amp;BD!$K31,BD!$L:$O,3,FALSE)</f>
        <v>#N/A</v>
      </c>
      <c r="D45" s="46" t="e">
        <f>VLOOKUP($C$4&amp;BD!$K31,BD!$L:$O,4,FALSE)</f>
        <v>#N/A</v>
      </c>
      <c r="E45" s="24"/>
      <c r="F45" s="25"/>
      <c r="G45" s="22"/>
      <c r="H45" s="55"/>
      <c r="I45" s="22"/>
      <c r="J45" s="22"/>
      <c r="K45" s="22"/>
      <c r="L45" s="55"/>
      <c r="M45" s="22"/>
      <c r="N45" s="22"/>
      <c r="O45" s="22"/>
      <c r="P45" s="55"/>
      <c r="Q45" s="22"/>
      <c r="R45" s="22"/>
      <c r="S45" s="22"/>
      <c r="T45" s="55"/>
      <c r="U45" s="40"/>
      <c r="V45" s="23"/>
    </row>
    <row r="46" spans="2:22" x14ac:dyDescent="0.4">
      <c r="B46" s="21" t="e">
        <f>VLOOKUP($C$4&amp;BD!K32,BD!L:M,2,FALSE)</f>
        <v>#N/A</v>
      </c>
      <c r="C46" s="43" t="e">
        <f>VLOOKUP($C$4&amp;BD!$K32,BD!$L:$O,3,FALSE)</f>
        <v>#N/A</v>
      </c>
      <c r="D46" s="46" t="e">
        <f>VLOOKUP($C$4&amp;BD!$K32,BD!$L:$O,4,FALSE)</f>
        <v>#N/A</v>
      </c>
      <c r="E46" s="24"/>
      <c r="F46" s="25"/>
      <c r="G46" s="22"/>
      <c r="H46" s="55"/>
      <c r="I46" s="22"/>
      <c r="J46" s="22"/>
      <c r="K46" s="22"/>
      <c r="L46" s="55"/>
      <c r="M46" s="22"/>
      <c r="N46" s="22"/>
      <c r="O46" s="22"/>
      <c r="P46" s="55"/>
      <c r="Q46" s="22"/>
      <c r="R46" s="22"/>
      <c r="S46" s="22"/>
      <c r="T46" s="55"/>
      <c r="U46" s="40"/>
      <c r="V46" s="23"/>
    </row>
    <row r="47" spans="2:22" x14ac:dyDescent="0.4">
      <c r="B47" s="21" t="e">
        <f>VLOOKUP($C$4&amp;BD!K33,BD!L:M,2,FALSE)</f>
        <v>#N/A</v>
      </c>
      <c r="C47" s="43" t="e">
        <f>VLOOKUP($C$4&amp;BD!$K33,BD!$L:$O,3,FALSE)</f>
        <v>#N/A</v>
      </c>
      <c r="D47" s="46" t="e">
        <f>VLOOKUP($C$4&amp;BD!$K33,BD!$L:$O,4,FALSE)</f>
        <v>#N/A</v>
      </c>
      <c r="E47" s="24"/>
      <c r="F47" s="25"/>
      <c r="G47" s="22"/>
      <c r="H47" s="55"/>
      <c r="I47" s="22"/>
      <c r="J47" s="22"/>
      <c r="K47" s="22"/>
      <c r="L47" s="55"/>
      <c r="M47" s="22"/>
      <c r="N47" s="22"/>
      <c r="O47" s="22"/>
      <c r="P47" s="55"/>
      <c r="Q47" s="22"/>
      <c r="R47" s="22"/>
      <c r="S47" s="22"/>
      <c r="T47" s="55"/>
      <c r="U47" s="40"/>
      <c r="V47" s="23"/>
    </row>
    <row r="48" spans="2:22" x14ac:dyDescent="0.4">
      <c r="B48" s="21" t="e">
        <f>VLOOKUP($C$4&amp;BD!K34,BD!L:M,2,FALSE)</f>
        <v>#N/A</v>
      </c>
      <c r="C48" s="43" t="e">
        <f>VLOOKUP($C$4&amp;BD!$K34,BD!$L:$O,3,FALSE)</f>
        <v>#N/A</v>
      </c>
      <c r="D48" s="46" t="e">
        <f>VLOOKUP($C$4&amp;BD!$K34,BD!$L:$O,4,FALSE)</f>
        <v>#N/A</v>
      </c>
      <c r="E48" s="24"/>
      <c r="F48" s="25"/>
      <c r="G48" s="22"/>
      <c r="H48" s="55"/>
      <c r="I48" s="22"/>
      <c r="J48" s="22"/>
      <c r="K48" s="22"/>
      <c r="L48" s="55"/>
      <c r="M48" s="22"/>
      <c r="N48" s="22"/>
      <c r="O48" s="22"/>
      <c r="P48" s="55"/>
      <c r="Q48" s="22"/>
      <c r="R48" s="22"/>
      <c r="S48" s="22"/>
      <c r="T48" s="55"/>
      <c r="U48" s="40"/>
      <c r="V48" s="23"/>
    </row>
    <row r="49" spans="2:22" x14ac:dyDescent="0.4">
      <c r="B49" s="21" t="e">
        <f>VLOOKUP($C$4&amp;BD!K35,BD!L:M,2,FALSE)</f>
        <v>#N/A</v>
      </c>
      <c r="C49" s="43" t="e">
        <f>VLOOKUP($C$4&amp;BD!$K35,BD!$L:$O,3,FALSE)</f>
        <v>#N/A</v>
      </c>
      <c r="D49" s="46" t="e">
        <f>VLOOKUP($C$4&amp;BD!$K35,BD!$L:$O,4,FALSE)</f>
        <v>#N/A</v>
      </c>
      <c r="E49" s="24"/>
      <c r="F49" s="25"/>
      <c r="G49" s="22"/>
      <c r="H49" s="55"/>
      <c r="I49" s="22"/>
      <c r="J49" s="22"/>
      <c r="K49" s="22"/>
      <c r="L49" s="55"/>
      <c r="M49" s="22"/>
      <c r="N49" s="22"/>
      <c r="O49" s="22"/>
      <c r="P49" s="55"/>
      <c r="Q49" s="22"/>
      <c r="R49" s="22"/>
      <c r="S49" s="22"/>
      <c r="T49" s="55"/>
      <c r="U49" s="40"/>
      <c r="V49" s="23"/>
    </row>
    <row r="50" spans="2:22" x14ac:dyDescent="0.4">
      <c r="B50" s="21" t="e">
        <f>VLOOKUP($C$4&amp;BD!K36,BD!L:M,2,FALSE)</f>
        <v>#N/A</v>
      </c>
      <c r="C50" s="43" t="e">
        <f>VLOOKUP($C$4&amp;BD!$K36,BD!$L:$O,3,FALSE)</f>
        <v>#N/A</v>
      </c>
      <c r="D50" s="46" t="e">
        <f>VLOOKUP($C$4&amp;BD!$K36,BD!$L:$O,4,FALSE)</f>
        <v>#N/A</v>
      </c>
      <c r="E50" s="24"/>
      <c r="F50" s="25"/>
      <c r="G50" s="22"/>
      <c r="H50" s="55"/>
      <c r="I50" s="22"/>
      <c r="J50" s="22"/>
      <c r="K50" s="22"/>
      <c r="L50" s="55"/>
      <c r="M50" s="22"/>
      <c r="N50" s="22"/>
      <c r="O50" s="22"/>
      <c r="P50" s="55"/>
      <c r="Q50" s="22"/>
      <c r="R50" s="22"/>
      <c r="S50" s="22"/>
      <c r="T50" s="55"/>
      <c r="U50" s="40"/>
      <c r="V50" s="23"/>
    </row>
    <row r="51" spans="2:22" x14ac:dyDescent="0.4">
      <c r="B51" s="21" t="e">
        <f>VLOOKUP($C$4&amp;BD!K37,BD!L:M,2,FALSE)</f>
        <v>#N/A</v>
      </c>
      <c r="C51" s="43" t="e">
        <f>VLOOKUP($C$4&amp;BD!$K37,BD!$L:$O,3,FALSE)</f>
        <v>#N/A</v>
      </c>
      <c r="D51" s="46" t="e">
        <f>VLOOKUP($C$4&amp;BD!$K37,BD!$L:$O,4,FALSE)</f>
        <v>#N/A</v>
      </c>
      <c r="E51" s="24"/>
      <c r="F51" s="25"/>
      <c r="G51" s="22"/>
      <c r="H51" s="55"/>
      <c r="I51" s="22"/>
      <c r="J51" s="22"/>
      <c r="K51" s="22"/>
      <c r="L51" s="55"/>
      <c r="M51" s="22"/>
      <c r="N51" s="22"/>
      <c r="O51" s="22"/>
      <c r="P51" s="55"/>
      <c r="Q51" s="22"/>
      <c r="R51" s="22"/>
      <c r="S51" s="22"/>
      <c r="T51" s="55"/>
      <c r="U51" s="40"/>
      <c r="V51" s="23"/>
    </row>
    <row r="52" spans="2:22" x14ac:dyDescent="0.4">
      <c r="B52" s="21" t="e">
        <f>VLOOKUP($C$4&amp;BD!K38,BD!L:M,2,FALSE)</f>
        <v>#N/A</v>
      </c>
      <c r="C52" s="43" t="e">
        <f>VLOOKUP($C$4&amp;BD!$K38,BD!$L:$O,3,FALSE)</f>
        <v>#N/A</v>
      </c>
      <c r="D52" s="46" t="e">
        <f>VLOOKUP($C$4&amp;BD!$K38,BD!$L:$O,4,FALSE)</f>
        <v>#N/A</v>
      </c>
      <c r="E52" s="24"/>
      <c r="F52" s="25"/>
      <c r="G52" s="22"/>
      <c r="H52" s="55"/>
      <c r="I52" s="22"/>
      <c r="J52" s="22"/>
      <c r="K52" s="22"/>
      <c r="L52" s="55"/>
      <c r="M52" s="22"/>
      <c r="N52" s="22"/>
      <c r="O52" s="22"/>
      <c r="P52" s="55"/>
      <c r="Q52" s="22"/>
      <c r="R52" s="22"/>
      <c r="S52" s="22"/>
      <c r="T52" s="55"/>
      <c r="U52" s="40"/>
      <c r="V52" s="23"/>
    </row>
    <row r="53" spans="2:22" x14ac:dyDescent="0.4">
      <c r="B53" s="21" t="e">
        <f>VLOOKUP($C$4&amp;BD!K39,BD!L:M,2,FALSE)</f>
        <v>#N/A</v>
      </c>
      <c r="C53" s="43" t="e">
        <f>VLOOKUP($C$4&amp;BD!$K39,BD!$L:$O,3,FALSE)</f>
        <v>#N/A</v>
      </c>
      <c r="D53" s="46" t="e">
        <f>VLOOKUP($C$4&amp;BD!$K39,BD!$L:$O,4,FALSE)</f>
        <v>#N/A</v>
      </c>
      <c r="E53" s="24"/>
      <c r="F53" s="25"/>
      <c r="G53" s="22"/>
      <c r="H53" s="55"/>
      <c r="I53" s="22"/>
      <c r="J53" s="22"/>
      <c r="K53" s="22"/>
      <c r="L53" s="55"/>
      <c r="M53" s="22"/>
      <c r="N53" s="22"/>
      <c r="O53" s="22"/>
      <c r="P53" s="55"/>
      <c r="Q53" s="22"/>
      <c r="R53" s="22"/>
      <c r="S53" s="22"/>
      <c r="T53" s="55"/>
      <c r="U53" s="40"/>
      <c r="V53" s="23"/>
    </row>
    <row r="54" spans="2:22" x14ac:dyDescent="0.4">
      <c r="B54" s="21" t="e">
        <f>VLOOKUP($C$4&amp;BD!K40,BD!L:M,2,FALSE)</f>
        <v>#N/A</v>
      </c>
      <c r="C54" s="43" t="e">
        <f>VLOOKUP($C$4&amp;BD!$K40,BD!$L:$O,3,FALSE)</f>
        <v>#N/A</v>
      </c>
      <c r="D54" s="46" t="e">
        <f>VLOOKUP($C$4&amp;BD!$K40,BD!$L:$O,4,FALSE)</f>
        <v>#N/A</v>
      </c>
      <c r="E54" s="24"/>
      <c r="F54" s="25"/>
      <c r="G54" s="22"/>
      <c r="H54" s="55"/>
      <c r="I54" s="22"/>
      <c r="J54" s="22"/>
      <c r="K54" s="22"/>
      <c r="L54" s="55"/>
      <c r="M54" s="22"/>
      <c r="N54" s="22"/>
      <c r="O54" s="22"/>
      <c r="P54" s="55"/>
      <c r="Q54" s="22"/>
      <c r="R54" s="22"/>
      <c r="S54" s="22"/>
      <c r="T54" s="55"/>
      <c r="U54" s="40"/>
      <c r="V54" s="23"/>
    </row>
    <row r="55" spans="2:22" x14ac:dyDescent="0.4">
      <c r="B55" s="21" t="e">
        <f>VLOOKUP($C$4&amp;BD!K41,BD!L:M,2,FALSE)</f>
        <v>#N/A</v>
      </c>
      <c r="C55" s="43" t="e">
        <f>VLOOKUP($C$4&amp;BD!$K41,BD!$L:$O,3,FALSE)</f>
        <v>#N/A</v>
      </c>
      <c r="D55" s="46" t="e">
        <f>VLOOKUP($C$4&amp;BD!$K41,BD!$L:$O,4,FALSE)</f>
        <v>#N/A</v>
      </c>
      <c r="E55" s="24"/>
      <c r="F55" s="25"/>
      <c r="G55" s="22"/>
      <c r="H55" s="55"/>
      <c r="I55" s="22"/>
      <c r="J55" s="22"/>
      <c r="K55" s="22"/>
      <c r="L55" s="55"/>
      <c r="M55" s="22"/>
      <c r="N55" s="22"/>
      <c r="O55" s="22"/>
      <c r="P55" s="55"/>
      <c r="Q55" s="22"/>
      <c r="R55" s="22"/>
      <c r="S55" s="22"/>
      <c r="T55" s="55"/>
      <c r="U55" s="40"/>
      <c r="V55" s="23"/>
    </row>
    <row r="56" spans="2:22" x14ac:dyDescent="0.4">
      <c r="B56" s="21" t="e">
        <f>VLOOKUP($C$4&amp;BD!K42,BD!L:M,2,FALSE)</f>
        <v>#N/A</v>
      </c>
      <c r="C56" s="43" t="e">
        <f>VLOOKUP($C$4&amp;BD!$K42,BD!$L:$O,3,FALSE)</f>
        <v>#N/A</v>
      </c>
      <c r="D56" s="46" t="e">
        <f>VLOOKUP($C$4&amp;BD!$K42,BD!$L:$O,4,FALSE)</f>
        <v>#N/A</v>
      </c>
      <c r="E56" s="24"/>
      <c r="F56" s="25"/>
      <c r="G56" s="22"/>
      <c r="H56" s="55"/>
      <c r="I56" s="22"/>
      <c r="J56" s="22"/>
      <c r="K56" s="22"/>
      <c r="L56" s="55"/>
      <c r="M56" s="22"/>
      <c r="N56" s="22"/>
      <c r="O56" s="22"/>
      <c r="P56" s="55"/>
      <c r="Q56" s="22"/>
      <c r="R56" s="22"/>
      <c r="S56" s="22"/>
      <c r="T56" s="55"/>
      <c r="U56" s="40"/>
      <c r="V56" s="23"/>
    </row>
    <row r="57" spans="2:22" x14ac:dyDescent="0.4">
      <c r="B57" s="21" t="e">
        <f>VLOOKUP($C$4&amp;BD!K43,BD!L:M,2,FALSE)</f>
        <v>#N/A</v>
      </c>
      <c r="C57" s="43" t="e">
        <f>VLOOKUP($C$4&amp;BD!$K43,BD!$L:$O,3,FALSE)</f>
        <v>#N/A</v>
      </c>
      <c r="D57" s="46" t="e">
        <f>VLOOKUP($C$4&amp;BD!$K43,BD!$L:$O,4,FALSE)</f>
        <v>#N/A</v>
      </c>
      <c r="E57" s="24"/>
      <c r="F57" s="25"/>
      <c r="G57" s="22"/>
      <c r="H57" s="55"/>
      <c r="I57" s="22"/>
      <c r="J57" s="22"/>
      <c r="K57" s="22"/>
      <c r="L57" s="55"/>
      <c r="M57" s="22"/>
      <c r="N57" s="22"/>
      <c r="O57" s="22"/>
      <c r="P57" s="55"/>
      <c r="Q57" s="22"/>
      <c r="R57" s="22"/>
      <c r="S57" s="22"/>
      <c r="T57" s="55"/>
      <c r="U57" s="40"/>
      <c r="V57" s="23"/>
    </row>
    <row r="58" spans="2:22" x14ac:dyDescent="0.4">
      <c r="B58" s="21" t="e">
        <f>VLOOKUP($C$4&amp;BD!K44,BD!L:M,2,FALSE)</f>
        <v>#N/A</v>
      </c>
      <c r="C58" s="43" t="e">
        <f>VLOOKUP($C$4&amp;BD!$K44,BD!$L:$O,3,FALSE)</f>
        <v>#N/A</v>
      </c>
      <c r="D58" s="46" t="e">
        <f>VLOOKUP($C$4&amp;BD!$K44,BD!$L:$O,4,FALSE)</f>
        <v>#N/A</v>
      </c>
      <c r="E58" s="24"/>
      <c r="F58" s="25"/>
      <c r="G58" s="22"/>
      <c r="H58" s="55"/>
      <c r="I58" s="22"/>
      <c r="J58" s="22"/>
      <c r="K58" s="22"/>
      <c r="L58" s="55"/>
      <c r="M58" s="22"/>
      <c r="N58" s="22"/>
      <c r="O58" s="22"/>
      <c r="P58" s="55"/>
      <c r="Q58" s="22"/>
      <c r="R58" s="22"/>
      <c r="S58" s="22"/>
      <c r="T58" s="55"/>
      <c r="U58" s="40"/>
      <c r="V58" s="23"/>
    </row>
    <row r="59" spans="2:22" x14ac:dyDescent="0.4">
      <c r="B59" s="21" t="e">
        <f>VLOOKUP($C$4&amp;BD!K45,BD!L:M,2,FALSE)</f>
        <v>#N/A</v>
      </c>
      <c r="C59" s="43" t="e">
        <f>VLOOKUP($C$4&amp;BD!$K45,BD!$L:$O,3,FALSE)</f>
        <v>#N/A</v>
      </c>
      <c r="D59" s="46" t="e">
        <f>VLOOKUP($C$4&amp;BD!$K45,BD!$L:$O,4,FALSE)</f>
        <v>#N/A</v>
      </c>
      <c r="E59" s="24"/>
      <c r="F59" s="25"/>
      <c r="G59" s="22"/>
      <c r="H59" s="55"/>
      <c r="I59" s="22"/>
      <c r="J59" s="22"/>
      <c r="K59" s="22"/>
      <c r="L59" s="55"/>
      <c r="M59" s="22"/>
      <c r="N59" s="22"/>
      <c r="O59" s="22"/>
      <c r="P59" s="55"/>
      <c r="Q59" s="22"/>
      <c r="R59" s="22"/>
      <c r="S59" s="22"/>
      <c r="T59" s="55"/>
      <c r="U59" s="40"/>
      <c r="V59" s="23"/>
    </row>
    <row r="60" spans="2:22" x14ac:dyDescent="0.4">
      <c r="B60" s="21" t="e">
        <f>VLOOKUP($C$4&amp;BD!K46,BD!L:M,2,FALSE)</f>
        <v>#N/A</v>
      </c>
      <c r="C60" s="43" t="e">
        <f>VLOOKUP($C$4&amp;BD!$K46,BD!$L:$O,3,FALSE)</f>
        <v>#N/A</v>
      </c>
      <c r="D60" s="46" t="e">
        <f>VLOOKUP($C$4&amp;BD!$K46,BD!$L:$O,4,FALSE)</f>
        <v>#N/A</v>
      </c>
      <c r="E60" s="24"/>
      <c r="F60" s="25"/>
      <c r="G60" s="22"/>
      <c r="H60" s="55"/>
      <c r="I60" s="22"/>
      <c r="J60" s="22"/>
      <c r="K60" s="22"/>
      <c r="L60" s="55"/>
      <c r="M60" s="22"/>
      <c r="N60" s="22"/>
      <c r="O60" s="22"/>
      <c r="P60" s="55"/>
      <c r="Q60" s="22"/>
      <c r="R60" s="22"/>
      <c r="S60" s="22"/>
      <c r="T60" s="55"/>
      <c r="U60" s="40"/>
      <c r="V60" s="23"/>
    </row>
    <row r="61" spans="2:22" x14ac:dyDescent="0.4">
      <c r="B61" s="21" t="e">
        <f>VLOOKUP($C$4&amp;BD!K47,BD!L:M,2,FALSE)</f>
        <v>#N/A</v>
      </c>
      <c r="C61" s="43" t="e">
        <f>VLOOKUP($C$4&amp;BD!$K47,BD!$L:$O,3,FALSE)</f>
        <v>#N/A</v>
      </c>
      <c r="D61" s="46" t="e">
        <f>VLOOKUP($C$4&amp;BD!$K47,BD!$L:$O,4,FALSE)</f>
        <v>#N/A</v>
      </c>
      <c r="E61" s="24"/>
      <c r="F61" s="25"/>
      <c r="G61" s="22"/>
      <c r="H61" s="55"/>
      <c r="I61" s="22"/>
      <c r="J61" s="22"/>
      <c r="K61" s="22"/>
      <c r="L61" s="55"/>
      <c r="M61" s="22"/>
      <c r="N61" s="22"/>
      <c r="O61" s="22"/>
      <c r="P61" s="55"/>
      <c r="Q61" s="22"/>
      <c r="R61" s="22"/>
      <c r="S61" s="22"/>
      <c r="T61" s="55"/>
      <c r="U61" s="40"/>
      <c r="V61" s="23"/>
    </row>
    <row r="62" spans="2:22" x14ac:dyDescent="0.4">
      <c r="B62" s="21" t="e">
        <f>VLOOKUP($C$4&amp;BD!K48,BD!L:M,2,FALSE)</f>
        <v>#N/A</v>
      </c>
      <c r="C62" s="43" t="e">
        <f>VLOOKUP($C$4&amp;BD!$K48,BD!$L:$O,3,FALSE)</f>
        <v>#N/A</v>
      </c>
      <c r="D62" s="46" t="e">
        <f>VLOOKUP($C$4&amp;BD!$K48,BD!$L:$O,4,FALSE)</f>
        <v>#N/A</v>
      </c>
      <c r="E62" s="24"/>
      <c r="F62" s="25"/>
      <c r="G62" s="22"/>
      <c r="H62" s="55"/>
      <c r="I62" s="22"/>
      <c r="J62" s="22"/>
      <c r="K62" s="22"/>
      <c r="L62" s="55"/>
      <c r="M62" s="22"/>
      <c r="N62" s="22"/>
      <c r="O62" s="22"/>
      <c r="P62" s="55"/>
      <c r="Q62" s="22"/>
      <c r="R62" s="22"/>
      <c r="S62" s="22"/>
      <c r="T62" s="55"/>
      <c r="U62" s="40"/>
      <c r="V62" s="23"/>
    </row>
    <row r="63" spans="2:22" x14ac:dyDescent="0.4">
      <c r="B63" s="21" t="e">
        <f>VLOOKUP($C$4&amp;BD!K49,BD!L:M,2,FALSE)</f>
        <v>#N/A</v>
      </c>
      <c r="C63" s="43" t="e">
        <f>VLOOKUP($C$4&amp;BD!$K49,BD!$L:$O,3,FALSE)</f>
        <v>#N/A</v>
      </c>
      <c r="D63" s="46" t="e">
        <f>VLOOKUP($C$4&amp;BD!$K49,BD!$L:$O,4,FALSE)</f>
        <v>#N/A</v>
      </c>
      <c r="E63" s="24"/>
      <c r="F63" s="25"/>
      <c r="G63" s="22"/>
      <c r="H63" s="55"/>
      <c r="I63" s="22"/>
      <c r="J63" s="22"/>
      <c r="K63" s="22"/>
      <c r="L63" s="55"/>
      <c r="M63" s="22"/>
      <c r="N63" s="22"/>
      <c r="O63" s="22"/>
      <c r="P63" s="55"/>
      <c r="Q63" s="22"/>
      <c r="R63" s="22"/>
      <c r="S63" s="22"/>
      <c r="T63" s="55"/>
      <c r="U63" s="40"/>
      <c r="V63" s="23"/>
    </row>
    <row r="64" spans="2:22" x14ac:dyDescent="0.4">
      <c r="B64" s="21" t="e">
        <f>VLOOKUP($C$4&amp;BD!K50,BD!L:M,2,FALSE)</f>
        <v>#N/A</v>
      </c>
      <c r="C64" s="43" t="e">
        <f>VLOOKUP($C$4&amp;BD!$K50,BD!$L:$O,3,FALSE)</f>
        <v>#N/A</v>
      </c>
      <c r="D64" s="46" t="e">
        <f>VLOOKUP($C$4&amp;BD!$K50,BD!$L:$O,4,FALSE)</f>
        <v>#N/A</v>
      </c>
      <c r="E64" s="24"/>
      <c r="F64" s="25"/>
      <c r="G64" s="22"/>
      <c r="H64" s="55"/>
      <c r="I64" s="22"/>
      <c r="J64" s="22"/>
      <c r="K64" s="22"/>
      <c r="L64" s="55"/>
      <c r="M64" s="22"/>
      <c r="N64" s="22"/>
      <c r="O64" s="22"/>
      <c r="P64" s="55"/>
      <c r="Q64" s="22"/>
      <c r="R64" s="22"/>
      <c r="S64" s="22"/>
      <c r="T64" s="55"/>
      <c r="U64" s="40"/>
      <c r="V64" s="23"/>
    </row>
    <row r="65" spans="2:22" x14ac:dyDescent="0.4">
      <c r="B65" s="21" t="e">
        <f>VLOOKUP($C$4&amp;BD!K51,BD!L:M,2,FALSE)</f>
        <v>#N/A</v>
      </c>
      <c r="C65" s="43" t="e">
        <f>VLOOKUP($C$4&amp;BD!$K51,BD!$L:$O,3,FALSE)</f>
        <v>#N/A</v>
      </c>
      <c r="D65" s="46" t="e">
        <f>VLOOKUP($C$4&amp;BD!$K51,BD!$L:$O,4,FALSE)</f>
        <v>#N/A</v>
      </c>
      <c r="E65" s="24"/>
      <c r="F65" s="25"/>
      <c r="G65" s="22"/>
      <c r="H65" s="55"/>
      <c r="I65" s="22"/>
      <c r="J65" s="22"/>
      <c r="K65" s="22"/>
      <c r="L65" s="55"/>
      <c r="M65" s="22"/>
      <c r="N65" s="22"/>
      <c r="O65" s="22"/>
      <c r="P65" s="55"/>
      <c r="Q65" s="22"/>
      <c r="R65" s="22"/>
      <c r="S65" s="22"/>
      <c r="T65" s="55"/>
      <c r="U65" s="40"/>
      <c r="V65" s="23"/>
    </row>
    <row r="66" spans="2:22" x14ac:dyDescent="0.4">
      <c r="B66" s="21" t="e">
        <f>VLOOKUP($C$4&amp;BD!K52,BD!L:M,2,FALSE)</f>
        <v>#N/A</v>
      </c>
      <c r="C66" s="43" t="e">
        <f>VLOOKUP($C$4&amp;BD!$K52,BD!$L:$O,3,FALSE)</f>
        <v>#N/A</v>
      </c>
      <c r="D66" s="46" t="e">
        <f>VLOOKUP($C$4&amp;BD!$K52,BD!$L:$O,4,FALSE)</f>
        <v>#N/A</v>
      </c>
      <c r="E66" s="24"/>
      <c r="F66" s="25"/>
      <c r="G66" s="22"/>
      <c r="H66" s="55"/>
      <c r="I66" s="22"/>
      <c r="J66" s="22"/>
      <c r="K66" s="22"/>
      <c r="L66" s="55"/>
      <c r="M66" s="22"/>
      <c r="N66" s="22"/>
      <c r="O66" s="22"/>
      <c r="P66" s="55"/>
      <c r="Q66" s="22"/>
      <c r="R66" s="22"/>
      <c r="S66" s="22"/>
      <c r="T66" s="55"/>
      <c r="U66" s="40"/>
      <c r="V66" s="23"/>
    </row>
    <row r="67" spans="2:22" x14ac:dyDescent="0.4">
      <c r="B67" s="21" t="e">
        <f>VLOOKUP($C$4&amp;BD!K53,BD!L:M,2,FALSE)</f>
        <v>#N/A</v>
      </c>
      <c r="C67" s="43" t="e">
        <f>VLOOKUP($C$4&amp;BD!$K53,BD!$L:$O,3,FALSE)</f>
        <v>#N/A</v>
      </c>
      <c r="D67" s="46" t="e">
        <f>VLOOKUP($C$4&amp;BD!$K53,BD!$L:$O,4,FALSE)</f>
        <v>#N/A</v>
      </c>
      <c r="E67" s="24"/>
      <c r="F67" s="25"/>
      <c r="G67" s="22"/>
      <c r="H67" s="55"/>
      <c r="I67" s="22"/>
      <c r="J67" s="22"/>
      <c r="K67" s="22"/>
      <c r="L67" s="55"/>
      <c r="M67" s="22"/>
      <c r="N67" s="22"/>
      <c r="O67" s="22"/>
      <c r="P67" s="55"/>
      <c r="Q67" s="22"/>
      <c r="R67" s="22"/>
      <c r="S67" s="22"/>
      <c r="T67" s="55"/>
      <c r="U67" s="40"/>
      <c r="V67" s="23"/>
    </row>
    <row r="68" spans="2:22" x14ac:dyDescent="0.4">
      <c r="B68" s="21" t="e">
        <f>VLOOKUP($C$4&amp;BD!K54,BD!L:M,2,FALSE)</f>
        <v>#N/A</v>
      </c>
      <c r="C68" s="43" t="e">
        <f>VLOOKUP($C$4&amp;BD!$K54,BD!$L:$O,3,FALSE)</f>
        <v>#N/A</v>
      </c>
      <c r="D68" s="46" t="e">
        <f>VLOOKUP($C$4&amp;BD!$K54,BD!$L:$O,4,FALSE)</f>
        <v>#N/A</v>
      </c>
      <c r="E68" s="24"/>
      <c r="F68" s="25"/>
      <c r="G68" s="22"/>
      <c r="H68" s="55"/>
      <c r="I68" s="22"/>
      <c r="J68" s="22"/>
      <c r="K68" s="22"/>
      <c r="L68" s="55"/>
      <c r="M68" s="22"/>
      <c r="N68" s="22"/>
      <c r="O68" s="22"/>
      <c r="P68" s="55"/>
      <c r="Q68" s="22"/>
      <c r="R68" s="22"/>
      <c r="S68" s="22"/>
      <c r="T68" s="55"/>
      <c r="U68" s="40"/>
      <c r="V68" s="23"/>
    </row>
    <row r="69" spans="2:22" x14ac:dyDescent="0.4">
      <c r="B69" s="21" t="e">
        <f>VLOOKUP($C$4&amp;BD!K55,BD!L:M,2,FALSE)</f>
        <v>#N/A</v>
      </c>
      <c r="C69" s="43" t="e">
        <f>VLOOKUP($C$4&amp;BD!$K55,BD!$L:$O,3,FALSE)</f>
        <v>#N/A</v>
      </c>
      <c r="D69" s="46" t="e">
        <f>VLOOKUP($C$4&amp;BD!$K55,BD!$L:$O,4,FALSE)</f>
        <v>#N/A</v>
      </c>
      <c r="E69" s="24"/>
      <c r="F69" s="25"/>
      <c r="G69" s="22"/>
      <c r="H69" s="55"/>
      <c r="I69" s="22"/>
      <c r="J69" s="22"/>
      <c r="K69" s="22"/>
      <c r="L69" s="55"/>
      <c r="M69" s="22"/>
      <c r="N69" s="22"/>
      <c r="O69" s="22"/>
      <c r="P69" s="55"/>
      <c r="Q69" s="22"/>
      <c r="R69" s="22"/>
      <c r="S69" s="22"/>
      <c r="T69" s="55"/>
      <c r="U69" s="40"/>
      <c r="V69" s="23"/>
    </row>
    <row r="70" spans="2:22" x14ac:dyDescent="0.4">
      <c r="B70" s="21" t="e">
        <f>VLOOKUP($C$4&amp;BD!K56,BD!L:M,2,FALSE)</f>
        <v>#N/A</v>
      </c>
      <c r="C70" s="43" t="e">
        <f>VLOOKUP($C$4&amp;BD!$K56,BD!$L:$O,3,FALSE)</f>
        <v>#N/A</v>
      </c>
      <c r="D70" s="46" t="e">
        <f>VLOOKUP($C$4&amp;BD!$K56,BD!$L:$O,4,FALSE)</f>
        <v>#N/A</v>
      </c>
      <c r="E70" s="24"/>
      <c r="F70" s="25"/>
      <c r="G70" s="22"/>
      <c r="H70" s="55"/>
      <c r="I70" s="22"/>
      <c r="J70" s="22"/>
      <c r="K70" s="22"/>
      <c r="L70" s="55"/>
      <c r="M70" s="22"/>
      <c r="N70" s="22"/>
      <c r="O70" s="22"/>
      <c r="P70" s="55"/>
      <c r="Q70" s="22"/>
      <c r="R70" s="22"/>
      <c r="S70" s="22"/>
      <c r="T70" s="55"/>
      <c r="U70" s="40"/>
      <c r="V70" s="23"/>
    </row>
    <row r="71" spans="2:22" x14ac:dyDescent="0.4">
      <c r="B71" s="21" t="e">
        <f>VLOOKUP($C$4&amp;BD!K57,BD!L:M,2,FALSE)</f>
        <v>#N/A</v>
      </c>
      <c r="C71" s="43" t="e">
        <f>VLOOKUP($C$4&amp;BD!$K57,BD!$L:$O,3,FALSE)</f>
        <v>#N/A</v>
      </c>
      <c r="D71" s="46" t="e">
        <f>VLOOKUP($C$4&amp;BD!$K57,BD!$L:$O,4,FALSE)</f>
        <v>#N/A</v>
      </c>
      <c r="E71" s="24"/>
      <c r="F71" s="25"/>
      <c r="G71" s="22"/>
      <c r="H71" s="55"/>
      <c r="I71" s="22"/>
      <c r="J71" s="22"/>
      <c r="K71" s="22"/>
      <c r="L71" s="55"/>
      <c r="M71" s="22"/>
      <c r="N71" s="22"/>
      <c r="O71" s="22"/>
      <c r="P71" s="55"/>
      <c r="Q71" s="22"/>
      <c r="R71" s="22"/>
      <c r="S71" s="22"/>
      <c r="T71" s="55"/>
      <c r="U71" s="40"/>
      <c r="V71" s="23"/>
    </row>
    <row r="72" spans="2:22" x14ac:dyDescent="0.4">
      <c r="B72" s="21" t="e">
        <f>VLOOKUP($C$4&amp;BD!K58,BD!L:M,2,FALSE)</f>
        <v>#N/A</v>
      </c>
      <c r="C72" s="43" t="e">
        <f>VLOOKUP($C$4&amp;BD!$K58,BD!$L:$O,3,FALSE)</f>
        <v>#N/A</v>
      </c>
      <c r="D72" s="46" t="e">
        <f>VLOOKUP($C$4&amp;BD!$K58,BD!$L:$O,4,FALSE)</f>
        <v>#N/A</v>
      </c>
      <c r="E72" s="24"/>
      <c r="F72" s="25"/>
      <c r="G72" s="22"/>
      <c r="H72" s="55"/>
      <c r="I72" s="22"/>
      <c r="J72" s="22"/>
      <c r="K72" s="22"/>
      <c r="L72" s="55"/>
      <c r="M72" s="22"/>
      <c r="N72" s="22"/>
      <c r="O72" s="22"/>
      <c r="P72" s="55"/>
      <c r="Q72" s="22"/>
      <c r="R72" s="22"/>
      <c r="S72" s="22"/>
      <c r="T72" s="55"/>
      <c r="U72" s="40"/>
      <c r="V72" s="23"/>
    </row>
    <row r="73" spans="2:22" x14ac:dyDescent="0.4">
      <c r="B73" s="21" t="e">
        <f>VLOOKUP($C$4&amp;BD!K59,BD!L:M,2,FALSE)</f>
        <v>#N/A</v>
      </c>
      <c r="C73" s="43" t="e">
        <f>VLOOKUP($C$4&amp;BD!$K59,BD!$L:$O,3,FALSE)</f>
        <v>#N/A</v>
      </c>
      <c r="D73" s="46" t="e">
        <f>VLOOKUP($C$4&amp;BD!$K59,BD!$L:$O,4,FALSE)</f>
        <v>#N/A</v>
      </c>
      <c r="E73" s="24"/>
      <c r="F73" s="25"/>
      <c r="G73" s="22"/>
      <c r="H73" s="55"/>
      <c r="I73" s="22"/>
      <c r="J73" s="22"/>
      <c r="K73" s="22"/>
      <c r="L73" s="55"/>
      <c r="M73" s="22"/>
      <c r="N73" s="22"/>
      <c r="O73" s="22"/>
      <c r="P73" s="55"/>
      <c r="Q73" s="22"/>
      <c r="R73" s="22"/>
      <c r="S73" s="22"/>
      <c r="T73" s="55"/>
      <c r="U73" s="40"/>
      <c r="V73" s="23"/>
    </row>
    <row r="74" spans="2:22" x14ac:dyDescent="0.4">
      <c r="B74" s="21" t="e">
        <f>VLOOKUP($C$4&amp;BD!K60,BD!L:M,2,FALSE)</f>
        <v>#N/A</v>
      </c>
      <c r="C74" s="43" t="e">
        <f>VLOOKUP($C$4&amp;BD!$K60,BD!$L:$O,3,FALSE)</f>
        <v>#N/A</v>
      </c>
      <c r="D74" s="46" t="e">
        <f>VLOOKUP($C$4&amp;BD!$K60,BD!$L:$O,4,FALSE)</f>
        <v>#N/A</v>
      </c>
      <c r="E74" s="24"/>
      <c r="F74" s="25"/>
      <c r="G74" s="22"/>
      <c r="H74" s="55"/>
      <c r="I74" s="22"/>
      <c r="J74" s="22"/>
      <c r="K74" s="22"/>
      <c r="L74" s="55"/>
      <c r="M74" s="22"/>
      <c r="N74" s="22"/>
      <c r="O74" s="22"/>
      <c r="P74" s="55"/>
      <c r="Q74" s="22"/>
      <c r="R74" s="22"/>
      <c r="S74" s="22"/>
      <c r="T74" s="55"/>
      <c r="U74" s="40"/>
      <c r="V74" s="23"/>
    </row>
    <row r="75" spans="2:22" x14ac:dyDescent="0.4">
      <c r="B75" s="21" t="e">
        <f>VLOOKUP($C$4&amp;BD!K61,BD!L:M,2,FALSE)</f>
        <v>#N/A</v>
      </c>
      <c r="C75" s="43" t="e">
        <f>VLOOKUP($C$4&amp;BD!$K61,BD!$L:$O,3,FALSE)</f>
        <v>#N/A</v>
      </c>
      <c r="D75" s="46" t="e">
        <f>VLOOKUP($C$4&amp;BD!$K61,BD!$L:$O,4,FALSE)</f>
        <v>#N/A</v>
      </c>
      <c r="E75" s="24"/>
      <c r="F75" s="25"/>
      <c r="G75" s="22"/>
      <c r="H75" s="55"/>
      <c r="I75" s="22"/>
      <c r="J75" s="22"/>
      <c r="K75" s="22"/>
      <c r="L75" s="55"/>
      <c r="M75" s="22"/>
      <c r="N75" s="22"/>
      <c r="O75" s="22"/>
      <c r="P75" s="55"/>
      <c r="Q75" s="22"/>
      <c r="R75" s="22"/>
      <c r="S75" s="22"/>
      <c r="T75" s="55"/>
      <c r="U75" s="40"/>
      <c r="V75" s="23"/>
    </row>
    <row r="76" spans="2:22" x14ac:dyDescent="0.4">
      <c r="B76" s="21" t="e">
        <f>VLOOKUP($C$4&amp;BD!K62,BD!L:M,2,FALSE)</f>
        <v>#N/A</v>
      </c>
      <c r="C76" s="43" t="e">
        <f>VLOOKUP($C$4&amp;BD!$K62,BD!$L:$O,3,FALSE)</f>
        <v>#N/A</v>
      </c>
      <c r="D76" s="46" t="e">
        <f>VLOOKUP($C$4&amp;BD!$K62,BD!$L:$O,4,FALSE)</f>
        <v>#N/A</v>
      </c>
      <c r="E76" s="24"/>
      <c r="F76" s="25"/>
      <c r="G76" s="22"/>
      <c r="H76" s="55"/>
      <c r="I76" s="22"/>
      <c r="J76" s="22"/>
      <c r="K76" s="22"/>
      <c r="L76" s="55"/>
      <c r="M76" s="22"/>
      <c r="N76" s="22"/>
      <c r="O76" s="22"/>
      <c r="P76" s="55"/>
      <c r="Q76" s="22"/>
      <c r="R76" s="22"/>
      <c r="S76" s="22"/>
      <c r="T76" s="55"/>
      <c r="U76" s="40"/>
      <c r="V76" s="23"/>
    </row>
    <row r="77" spans="2:22" x14ac:dyDescent="0.4">
      <c r="B77" s="21" t="e">
        <f>VLOOKUP($C$4&amp;BD!K63,BD!L:M,2,FALSE)</f>
        <v>#N/A</v>
      </c>
      <c r="C77" s="43" t="e">
        <f>VLOOKUP($C$4&amp;BD!$K63,BD!$L:$O,3,FALSE)</f>
        <v>#N/A</v>
      </c>
      <c r="D77" s="46" t="e">
        <f>VLOOKUP($C$4&amp;BD!$K63,BD!$L:$O,4,FALSE)</f>
        <v>#N/A</v>
      </c>
      <c r="E77" s="24"/>
      <c r="F77" s="25"/>
      <c r="G77" s="22"/>
      <c r="H77" s="55"/>
      <c r="I77" s="22"/>
      <c r="J77" s="22"/>
      <c r="K77" s="22"/>
      <c r="L77" s="55"/>
      <c r="M77" s="22"/>
      <c r="N77" s="22"/>
      <c r="O77" s="22"/>
      <c r="P77" s="55"/>
      <c r="Q77" s="22"/>
      <c r="R77" s="22"/>
      <c r="S77" s="22"/>
      <c r="T77" s="55"/>
      <c r="U77" s="40"/>
      <c r="V77" s="23"/>
    </row>
    <row r="78" spans="2:22" x14ac:dyDescent="0.4">
      <c r="B78" s="21" t="e">
        <f>VLOOKUP($C$4&amp;BD!K64,BD!L:M,2,FALSE)</f>
        <v>#N/A</v>
      </c>
      <c r="C78" s="43" t="e">
        <f>VLOOKUP($C$4&amp;BD!$K64,BD!$L:$O,3,FALSE)</f>
        <v>#N/A</v>
      </c>
      <c r="D78" s="46" t="e">
        <f>VLOOKUP($C$4&amp;BD!$K64,BD!$L:$O,4,FALSE)</f>
        <v>#N/A</v>
      </c>
      <c r="E78" s="24"/>
      <c r="F78" s="25"/>
      <c r="G78" s="22"/>
      <c r="H78" s="55"/>
      <c r="I78" s="22"/>
      <c r="J78" s="22"/>
      <c r="K78" s="22"/>
      <c r="L78" s="55"/>
      <c r="M78" s="22"/>
      <c r="N78" s="22"/>
      <c r="O78" s="22"/>
      <c r="P78" s="55"/>
      <c r="Q78" s="22"/>
      <c r="R78" s="22"/>
      <c r="S78" s="22"/>
      <c r="T78" s="55"/>
      <c r="U78" s="40"/>
      <c r="V78" s="23"/>
    </row>
    <row r="79" spans="2:22" x14ac:dyDescent="0.4">
      <c r="B79" s="21" t="e">
        <f>VLOOKUP($C$4&amp;BD!K65,BD!L:M,2,FALSE)</f>
        <v>#N/A</v>
      </c>
      <c r="C79" s="43" t="e">
        <f>VLOOKUP($C$4&amp;BD!$K65,BD!$L:$O,3,FALSE)</f>
        <v>#N/A</v>
      </c>
      <c r="D79" s="46" t="e">
        <f>VLOOKUP($C$4&amp;BD!$K65,BD!$L:$O,4,FALSE)</f>
        <v>#N/A</v>
      </c>
      <c r="E79" s="24"/>
      <c r="F79" s="25"/>
      <c r="G79" s="22"/>
      <c r="H79" s="55"/>
      <c r="I79" s="22"/>
      <c r="J79" s="22"/>
      <c r="K79" s="22"/>
      <c r="L79" s="55"/>
      <c r="M79" s="22"/>
      <c r="N79" s="22"/>
      <c r="O79" s="22"/>
      <c r="P79" s="55"/>
      <c r="Q79" s="22"/>
      <c r="R79" s="22"/>
      <c r="S79" s="22"/>
      <c r="T79" s="55"/>
      <c r="U79" s="40"/>
      <c r="V79" s="23"/>
    </row>
    <row r="80" spans="2:22" x14ac:dyDescent="0.4">
      <c r="B80" s="21" t="e">
        <f>VLOOKUP($C$4&amp;BD!K66,BD!L:M,2,FALSE)</f>
        <v>#N/A</v>
      </c>
      <c r="C80" s="43" t="e">
        <f>VLOOKUP($C$4&amp;BD!$K66,BD!$L:$O,3,FALSE)</f>
        <v>#N/A</v>
      </c>
      <c r="D80" s="46" t="e">
        <f>VLOOKUP($C$4&amp;BD!$K66,BD!$L:$O,4,FALSE)</f>
        <v>#N/A</v>
      </c>
      <c r="E80" s="24"/>
      <c r="F80" s="25"/>
      <c r="G80" s="22"/>
      <c r="H80" s="55"/>
      <c r="I80" s="22"/>
      <c r="J80" s="22"/>
      <c r="K80" s="22"/>
      <c r="L80" s="55"/>
      <c r="M80" s="22"/>
      <c r="N80" s="22"/>
      <c r="O80" s="22"/>
      <c r="P80" s="55"/>
      <c r="Q80" s="22"/>
      <c r="R80" s="22"/>
      <c r="S80" s="22"/>
      <c r="T80" s="55"/>
      <c r="U80" s="40"/>
      <c r="V80" s="23"/>
    </row>
    <row r="81" spans="2:22" x14ac:dyDescent="0.4">
      <c r="B81" s="21" t="e">
        <f>VLOOKUP($C$4&amp;BD!K67,BD!L:M,2,FALSE)</f>
        <v>#N/A</v>
      </c>
      <c r="C81" s="43" t="e">
        <f>VLOOKUP($C$4&amp;BD!$K67,BD!$L:$O,3,FALSE)</f>
        <v>#N/A</v>
      </c>
      <c r="D81" s="46" t="e">
        <f>VLOOKUP($C$4&amp;BD!$K67,BD!$L:$O,4,FALSE)</f>
        <v>#N/A</v>
      </c>
      <c r="E81" s="24"/>
      <c r="F81" s="25"/>
      <c r="G81" s="22"/>
      <c r="H81" s="55"/>
      <c r="I81" s="22"/>
      <c r="J81" s="22"/>
      <c r="K81" s="22"/>
      <c r="L81" s="55"/>
      <c r="M81" s="22"/>
      <c r="N81" s="22"/>
      <c r="O81" s="22"/>
      <c r="P81" s="55"/>
      <c r="Q81" s="22"/>
      <c r="R81" s="22"/>
      <c r="S81" s="22"/>
      <c r="T81" s="55"/>
      <c r="U81" s="40"/>
      <c r="V81" s="23"/>
    </row>
    <row r="82" spans="2:22" x14ac:dyDescent="0.4">
      <c r="B82" s="21" t="e">
        <f>VLOOKUP($C$4&amp;BD!K68,BD!L:M,2,FALSE)</f>
        <v>#N/A</v>
      </c>
      <c r="C82" s="43" t="e">
        <f>VLOOKUP($C$4&amp;BD!$K68,BD!$L:$O,3,FALSE)</f>
        <v>#N/A</v>
      </c>
      <c r="D82" s="46" t="e">
        <f>VLOOKUP($C$4&amp;BD!$K68,BD!$L:$O,4,FALSE)</f>
        <v>#N/A</v>
      </c>
      <c r="E82" s="24"/>
      <c r="F82" s="25"/>
      <c r="G82" s="22"/>
      <c r="H82" s="55"/>
      <c r="I82" s="22"/>
      <c r="J82" s="22"/>
      <c r="K82" s="22"/>
      <c r="L82" s="55"/>
      <c r="M82" s="22"/>
      <c r="N82" s="22"/>
      <c r="O82" s="22"/>
      <c r="P82" s="55"/>
      <c r="Q82" s="22"/>
      <c r="R82" s="22"/>
      <c r="S82" s="22"/>
      <c r="T82" s="55"/>
      <c r="U82" s="40"/>
      <c r="V82" s="23"/>
    </row>
    <row r="83" spans="2:22" x14ac:dyDescent="0.4">
      <c r="B83" s="21" t="e">
        <f>VLOOKUP($C$4&amp;BD!K69,BD!L:M,2,FALSE)</f>
        <v>#N/A</v>
      </c>
      <c r="C83" s="43" t="e">
        <f>VLOOKUP($C$4&amp;BD!$K69,BD!$L:$O,3,FALSE)</f>
        <v>#N/A</v>
      </c>
      <c r="D83" s="46" t="e">
        <f>VLOOKUP($C$4&amp;BD!$K69,BD!$L:$O,4,FALSE)</f>
        <v>#N/A</v>
      </c>
      <c r="E83" s="24"/>
      <c r="F83" s="25"/>
      <c r="G83" s="22"/>
      <c r="H83" s="55"/>
      <c r="I83" s="22"/>
      <c r="J83" s="22"/>
      <c r="K83" s="22"/>
      <c r="L83" s="55"/>
      <c r="M83" s="22"/>
      <c r="N83" s="22"/>
      <c r="O83" s="22"/>
      <c r="P83" s="55"/>
      <c r="Q83" s="22"/>
      <c r="R83" s="22"/>
      <c r="S83" s="22"/>
      <c r="T83" s="55"/>
      <c r="U83" s="40"/>
      <c r="V83" s="23"/>
    </row>
    <row r="84" spans="2:22" x14ac:dyDescent="0.4">
      <c r="B84" s="21" t="e">
        <f>VLOOKUP($C$4&amp;BD!K70,BD!L:M,2,FALSE)</f>
        <v>#N/A</v>
      </c>
      <c r="C84" s="43" t="e">
        <f>VLOOKUP($C$4&amp;BD!$K70,BD!$L:$O,3,FALSE)</f>
        <v>#N/A</v>
      </c>
      <c r="D84" s="46" t="e">
        <f>VLOOKUP($C$4&amp;BD!$K70,BD!$L:$O,4,FALSE)</f>
        <v>#N/A</v>
      </c>
      <c r="E84" s="24"/>
      <c r="F84" s="25"/>
      <c r="G84" s="22"/>
      <c r="H84" s="55"/>
      <c r="I84" s="22"/>
      <c r="J84" s="22"/>
      <c r="K84" s="22"/>
      <c r="L84" s="55"/>
      <c r="M84" s="22"/>
      <c r="N84" s="22"/>
      <c r="O84" s="22"/>
      <c r="P84" s="55"/>
      <c r="Q84" s="22"/>
      <c r="R84" s="22"/>
      <c r="S84" s="22"/>
      <c r="T84" s="55"/>
      <c r="U84" s="40"/>
      <c r="V84" s="23"/>
    </row>
    <row r="85" spans="2:22" x14ac:dyDescent="0.4">
      <c r="B85" s="21" t="e">
        <f>VLOOKUP($C$4&amp;BD!K71,BD!L:M,2,FALSE)</f>
        <v>#N/A</v>
      </c>
      <c r="C85" s="43" t="e">
        <f>VLOOKUP($C$4&amp;BD!$K71,BD!$L:$O,3,FALSE)</f>
        <v>#N/A</v>
      </c>
      <c r="D85" s="46" t="e">
        <f>VLOOKUP($C$4&amp;BD!$K71,BD!$L:$O,4,FALSE)</f>
        <v>#N/A</v>
      </c>
      <c r="E85" s="24"/>
      <c r="F85" s="25"/>
      <c r="G85" s="22"/>
      <c r="H85" s="55"/>
      <c r="I85" s="22"/>
      <c r="J85" s="22"/>
      <c r="K85" s="22"/>
      <c r="L85" s="55"/>
      <c r="M85" s="22"/>
      <c r="N85" s="22"/>
      <c r="O85" s="22"/>
      <c r="P85" s="55"/>
      <c r="Q85" s="22"/>
      <c r="R85" s="22"/>
      <c r="S85" s="22"/>
      <c r="T85" s="55"/>
      <c r="U85" s="40"/>
      <c r="V85" s="23"/>
    </row>
    <row r="86" spans="2:22" x14ac:dyDescent="0.4">
      <c r="B86" s="21" t="e">
        <f>VLOOKUP($C$4&amp;BD!K72,BD!L:M,2,FALSE)</f>
        <v>#N/A</v>
      </c>
      <c r="C86" s="43" t="e">
        <f>VLOOKUP($C$4&amp;BD!$K72,BD!$L:$O,3,FALSE)</f>
        <v>#N/A</v>
      </c>
      <c r="D86" s="46" t="e">
        <f>VLOOKUP($C$4&amp;BD!$K72,BD!$L:$O,4,FALSE)</f>
        <v>#N/A</v>
      </c>
      <c r="E86" s="24"/>
      <c r="F86" s="25"/>
      <c r="G86" s="22"/>
      <c r="H86" s="55"/>
      <c r="I86" s="22"/>
      <c r="J86" s="22"/>
      <c r="K86" s="22"/>
      <c r="L86" s="55"/>
      <c r="M86" s="22"/>
      <c r="N86" s="22"/>
      <c r="O86" s="22"/>
      <c r="P86" s="55"/>
      <c r="Q86" s="22"/>
      <c r="R86" s="22"/>
      <c r="S86" s="22"/>
      <c r="T86" s="55"/>
      <c r="U86" s="40"/>
      <c r="V86" s="23"/>
    </row>
    <row r="87" spans="2:22" x14ac:dyDescent="0.4">
      <c r="B87" s="21" t="e">
        <f>VLOOKUP($C$4&amp;BD!K73,BD!L:M,2,FALSE)</f>
        <v>#N/A</v>
      </c>
      <c r="C87" s="43" t="e">
        <f>VLOOKUP($C$4&amp;BD!$K73,BD!$L:$O,3,FALSE)</f>
        <v>#N/A</v>
      </c>
      <c r="D87" s="46" t="e">
        <f>VLOOKUP($C$4&amp;BD!$K73,BD!$L:$O,4,FALSE)</f>
        <v>#N/A</v>
      </c>
      <c r="E87" s="24"/>
      <c r="F87" s="25"/>
      <c r="G87" s="22"/>
      <c r="H87" s="55"/>
      <c r="I87" s="22"/>
      <c r="J87" s="22"/>
      <c r="K87" s="22"/>
      <c r="L87" s="55"/>
      <c r="M87" s="22"/>
      <c r="N87" s="22"/>
      <c r="O87" s="22"/>
      <c r="P87" s="55"/>
      <c r="Q87" s="22"/>
      <c r="R87" s="22"/>
      <c r="S87" s="22"/>
      <c r="T87" s="55"/>
      <c r="U87" s="40"/>
      <c r="V87" s="23"/>
    </row>
    <row r="88" spans="2:22" x14ac:dyDescent="0.4">
      <c r="B88" s="21" t="e">
        <f>VLOOKUP($C$4&amp;BD!K74,BD!L:M,2,FALSE)</f>
        <v>#N/A</v>
      </c>
      <c r="C88" s="43" t="e">
        <f>VLOOKUP($C$4&amp;BD!$K74,BD!$L:$O,3,FALSE)</f>
        <v>#N/A</v>
      </c>
      <c r="D88" s="46" t="e">
        <f>VLOOKUP($C$4&amp;BD!$K74,BD!$L:$O,4,FALSE)</f>
        <v>#N/A</v>
      </c>
      <c r="E88" s="24"/>
      <c r="F88" s="25"/>
      <c r="G88" s="22"/>
      <c r="H88" s="55"/>
      <c r="I88" s="22"/>
      <c r="J88" s="22"/>
      <c r="K88" s="22"/>
      <c r="L88" s="55"/>
      <c r="M88" s="22"/>
      <c r="N88" s="22"/>
      <c r="O88" s="22"/>
      <c r="P88" s="55"/>
      <c r="Q88" s="22"/>
      <c r="R88" s="22"/>
      <c r="S88" s="22"/>
      <c r="T88" s="55"/>
      <c r="U88" s="40"/>
      <c r="V88" s="23"/>
    </row>
    <row r="89" spans="2:22" x14ac:dyDescent="0.4">
      <c r="B89" s="21" t="e">
        <f>VLOOKUP($C$4&amp;BD!K75,BD!L:M,2,FALSE)</f>
        <v>#N/A</v>
      </c>
      <c r="C89" s="43" t="e">
        <f>VLOOKUP($C$4&amp;BD!$K75,BD!$L:$O,3,FALSE)</f>
        <v>#N/A</v>
      </c>
      <c r="D89" s="46" t="e">
        <f>VLOOKUP($C$4&amp;BD!$K75,BD!$L:$O,4,FALSE)</f>
        <v>#N/A</v>
      </c>
      <c r="E89" s="24"/>
      <c r="F89" s="25"/>
      <c r="G89" s="22"/>
      <c r="H89" s="55"/>
      <c r="I89" s="22"/>
      <c r="J89" s="22"/>
      <c r="K89" s="22"/>
      <c r="L89" s="55"/>
      <c r="M89" s="22"/>
      <c r="N89" s="22"/>
      <c r="O89" s="22"/>
      <c r="P89" s="55"/>
      <c r="Q89" s="22"/>
      <c r="R89" s="22"/>
      <c r="S89" s="22"/>
      <c r="T89" s="55"/>
      <c r="U89" s="40"/>
      <c r="V89" s="23"/>
    </row>
    <row r="90" spans="2:22" x14ac:dyDescent="0.4">
      <c r="B90" s="21" t="e">
        <f>VLOOKUP($C$4&amp;BD!K76,BD!L:M,2,FALSE)</f>
        <v>#N/A</v>
      </c>
      <c r="C90" s="43" t="e">
        <f>VLOOKUP($C$4&amp;BD!$K76,BD!$L:$O,3,FALSE)</f>
        <v>#N/A</v>
      </c>
      <c r="D90" s="46" t="e">
        <f>VLOOKUP($C$4&amp;BD!$K76,BD!$L:$O,4,FALSE)</f>
        <v>#N/A</v>
      </c>
      <c r="E90" s="24"/>
      <c r="F90" s="25"/>
      <c r="G90" s="22"/>
      <c r="H90" s="55"/>
      <c r="I90" s="22"/>
      <c r="J90" s="22"/>
      <c r="K90" s="22"/>
      <c r="L90" s="55"/>
      <c r="M90" s="22"/>
      <c r="N90" s="22"/>
      <c r="O90" s="22"/>
      <c r="P90" s="55"/>
      <c r="Q90" s="22"/>
      <c r="R90" s="22"/>
      <c r="S90" s="22"/>
      <c r="T90" s="55"/>
      <c r="U90" s="40"/>
      <c r="V90" s="23"/>
    </row>
    <row r="91" spans="2:22" x14ac:dyDescent="0.4">
      <c r="B91" s="21" t="e">
        <f>VLOOKUP($C$4&amp;BD!K77,BD!L:M,2,FALSE)</f>
        <v>#N/A</v>
      </c>
      <c r="C91" s="43" t="e">
        <f>VLOOKUP($C$4&amp;BD!$K77,BD!$L:$O,3,FALSE)</f>
        <v>#N/A</v>
      </c>
      <c r="D91" s="46" t="e">
        <f>VLOOKUP($C$4&amp;BD!$K77,BD!$L:$O,4,FALSE)</f>
        <v>#N/A</v>
      </c>
      <c r="E91" s="24"/>
      <c r="F91" s="25"/>
      <c r="G91" s="22"/>
      <c r="H91" s="55"/>
      <c r="I91" s="22"/>
      <c r="J91" s="22"/>
      <c r="K91" s="22"/>
      <c r="L91" s="55"/>
      <c r="M91" s="22"/>
      <c r="N91" s="22"/>
      <c r="O91" s="22"/>
      <c r="P91" s="55"/>
      <c r="Q91" s="22"/>
      <c r="R91" s="22"/>
      <c r="S91" s="22"/>
      <c r="T91" s="55"/>
      <c r="U91" s="40"/>
      <c r="V91" s="23"/>
    </row>
    <row r="92" spans="2:22" x14ac:dyDescent="0.4">
      <c r="B92" s="21" t="e">
        <f>VLOOKUP($C$4&amp;BD!K78,BD!L:M,2,FALSE)</f>
        <v>#N/A</v>
      </c>
      <c r="C92" s="43" t="e">
        <f>VLOOKUP($C$4&amp;BD!$K78,BD!$L:$O,3,FALSE)</f>
        <v>#N/A</v>
      </c>
      <c r="D92" s="46" t="e">
        <f>VLOOKUP($C$4&amp;BD!$K78,BD!$L:$O,4,FALSE)</f>
        <v>#N/A</v>
      </c>
      <c r="E92" s="24"/>
      <c r="F92" s="25"/>
      <c r="G92" s="22"/>
      <c r="H92" s="55"/>
      <c r="I92" s="22"/>
      <c r="J92" s="22"/>
      <c r="K92" s="22"/>
      <c r="L92" s="55"/>
      <c r="M92" s="22"/>
      <c r="N92" s="22"/>
      <c r="O92" s="22"/>
      <c r="P92" s="55"/>
      <c r="Q92" s="22"/>
      <c r="R92" s="22"/>
      <c r="S92" s="22"/>
      <c r="T92" s="55"/>
      <c r="U92" s="40"/>
      <c r="V92" s="23"/>
    </row>
    <row r="93" spans="2:22" x14ac:dyDescent="0.4">
      <c r="B93" s="21" t="e">
        <f>VLOOKUP($C$4&amp;BD!K79,BD!L:M,2,FALSE)</f>
        <v>#N/A</v>
      </c>
      <c r="C93" s="43" t="e">
        <f>VLOOKUP($C$4&amp;BD!$K79,BD!$L:$O,3,FALSE)</f>
        <v>#N/A</v>
      </c>
      <c r="D93" s="46" t="e">
        <f>VLOOKUP($C$4&amp;BD!$K79,BD!$L:$O,4,FALSE)</f>
        <v>#N/A</v>
      </c>
      <c r="E93" s="24"/>
      <c r="F93" s="25"/>
      <c r="G93" s="22"/>
      <c r="H93" s="55"/>
      <c r="I93" s="22"/>
      <c r="J93" s="22"/>
      <c r="K93" s="22"/>
      <c r="L93" s="55"/>
      <c r="M93" s="22"/>
      <c r="N93" s="22"/>
      <c r="O93" s="22"/>
      <c r="P93" s="55"/>
      <c r="Q93" s="22"/>
      <c r="R93" s="22"/>
      <c r="S93" s="22"/>
      <c r="T93" s="55"/>
      <c r="U93" s="40"/>
      <c r="V93" s="23"/>
    </row>
    <row r="94" spans="2:22" x14ac:dyDescent="0.4">
      <c r="B94" s="21" t="e">
        <f>VLOOKUP($C$4&amp;BD!K80,BD!L:M,2,FALSE)</f>
        <v>#N/A</v>
      </c>
      <c r="C94" s="43" t="e">
        <f>VLOOKUP($C$4&amp;BD!$K80,BD!$L:$O,3,FALSE)</f>
        <v>#N/A</v>
      </c>
      <c r="D94" s="46" t="e">
        <f>VLOOKUP($C$4&amp;BD!$K80,BD!$L:$O,4,FALSE)</f>
        <v>#N/A</v>
      </c>
      <c r="E94" s="24"/>
      <c r="F94" s="25"/>
      <c r="G94" s="22"/>
      <c r="H94" s="55"/>
      <c r="I94" s="22"/>
      <c r="J94" s="22"/>
      <c r="K94" s="22"/>
      <c r="L94" s="55"/>
      <c r="M94" s="22"/>
      <c r="N94" s="22"/>
      <c r="O94" s="22"/>
      <c r="P94" s="55"/>
      <c r="Q94" s="22"/>
      <c r="R94" s="22"/>
      <c r="S94" s="22"/>
      <c r="T94" s="55"/>
      <c r="U94" s="40"/>
      <c r="V94" s="23"/>
    </row>
    <row r="95" spans="2:22" x14ac:dyDescent="0.4">
      <c r="B95" s="21" t="e">
        <f>VLOOKUP($C$4&amp;BD!K81,BD!L:M,2,FALSE)</f>
        <v>#N/A</v>
      </c>
      <c r="C95" s="43" t="e">
        <f>VLOOKUP($C$4&amp;BD!$K81,BD!$L:$O,3,FALSE)</f>
        <v>#N/A</v>
      </c>
      <c r="D95" s="46" t="e">
        <f>VLOOKUP($C$4&amp;BD!$K81,BD!$L:$O,4,FALSE)</f>
        <v>#N/A</v>
      </c>
      <c r="E95" s="24"/>
      <c r="F95" s="25"/>
      <c r="G95" s="22"/>
      <c r="H95" s="55"/>
      <c r="I95" s="22"/>
      <c r="J95" s="22"/>
      <c r="K95" s="22"/>
      <c r="L95" s="55"/>
      <c r="M95" s="22"/>
      <c r="N95" s="22"/>
      <c r="O95" s="22"/>
      <c r="P95" s="55"/>
      <c r="Q95" s="22"/>
      <c r="R95" s="22"/>
      <c r="S95" s="22"/>
      <c r="T95" s="55"/>
      <c r="U95" s="40"/>
      <c r="V95" s="23"/>
    </row>
    <row r="96" spans="2:22" x14ac:dyDescent="0.4">
      <c r="B96" s="21" t="e">
        <f>VLOOKUP($C$4&amp;BD!K82,BD!L:M,2,FALSE)</f>
        <v>#N/A</v>
      </c>
      <c r="C96" s="43" t="e">
        <f>VLOOKUP($C$4&amp;BD!$K82,BD!$L:$O,3,FALSE)</f>
        <v>#N/A</v>
      </c>
      <c r="D96" s="46" t="e">
        <f>VLOOKUP($C$4&amp;BD!$K82,BD!$L:$O,4,FALSE)</f>
        <v>#N/A</v>
      </c>
      <c r="E96" s="24"/>
      <c r="F96" s="25"/>
      <c r="G96" s="22"/>
      <c r="H96" s="55"/>
      <c r="I96" s="22"/>
      <c r="J96" s="22"/>
      <c r="K96" s="22"/>
      <c r="L96" s="55"/>
      <c r="M96" s="22"/>
      <c r="N96" s="22"/>
      <c r="O96" s="22"/>
      <c r="P96" s="55"/>
      <c r="Q96" s="22"/>
      <c r="R96" s="22"/>
      <c r="S96" s="22"/>
      <c r="T96" s="55"/>
      <c r="U96" s="40"/>
      <c r="V96" s="23"/>
    </row>
    <row r="97" spans="2:22" x14ac:dyDescent="0.4">
      <c r="B97" s="21" t="e">
        <f>VLOOKUP($C$4&amp;BD!K83,BD!L:M,2,FALSE)</f>
        <v>#N/A</v>
      </c>
      <c r="C97" s="43" t="e">
        <f>VLOOKUP($C$4&amp;BD!$K83,BD!$L:$O,3,FALSE)</f>
        <v>#N/A</v>
      </c>
      <c r="D97" s="46" t="e">
        <f>VLOOKUP($C$4&amp;BD!$K83,BD!$L:$O,4,FALSE)</f>
        <v>#N/A</v>
      </c>
      <c r="E97" s="24"/>
      <c r="F97" s="25"/>
      <c r="G97" s="22"/>
      <c r="H97" s="55"/>
      <c r="I97" s="22"/>
      <c r="J97" s="22"/>
      <c r="K97" s="22"/>
      <c r="L97" s="55"/>
      <c r="M97" s="22"/>
      <c r="N97" s="22"/>
      <c r="O97" s="22"/>
      <c r="P97" s="55"/>
      <c r="Q97" s="22"/>
      <c r="R97" s="22"/>
      <c r="S97" s="22"/>
      <c r="T97" s="55"/>
      <c r="U97" s="40"/>
      <c r="V97" s="23"/>
    </row>
    <row r="98" spans="2:22" x14ac:dyDescent="0.4">
      <c r="B98" s="21" t="e">
        <f>VLOOKUP($C$4&amp;BD!K84,BD!L:M,2,FALSE)</f>
        <v>#N/A</v>
      </c>
      <c r="C98" s="43" t="e">
        <f>VLOOKUP($C$4&amp;BD!$K84,BD!$L:$O,3,FALSE)</f>
        <v>#N/A</v>
      </c>
      <c r="D98" s="46" t="e">
        <f>VLOOKUP($C$4&amp;BD!$K84,BD!$L:$O,4,FALSE)</f>
        <v>#N/A</v>
      </c>
      <c r="E98" s="24"/>
      <c r="F98" s="25"/>
      <c r="G98" s="22"/>
      <c r="H98" s="55"/>
      <c r="I98" s="22"/>
      <c r="J98" s="22"/>
      <c r="K98" s="22"/>
      <c r="L98" s="55"/>
      <c r="M98" s="22"/>
      <c r="N98" s="22"/>
      <c r="O98" s="22"/>
      <c r="P98" s="55"/>
      <c r="Q98" s="22"/>
      <c r="R98" s="22"/>
      <c r="S98" s="22"/>
      <c r="T98" s="55"/>
      <c r="U98" s="40"/>
      <c r="V98" s="23"/>
    </row>
    <row r="99" spans="2:22" x14ac:dyDescent="0.4">
      <c r="B99" s="21" t="e">
        <f>VLOOKUP($C$4&amp;BD!K85,BD!L:M,2,FALSE)</f>
        <v>#N/A</v>
      </c>
      <c r="C99" s="43" t="e">
        <f>VLOOKUP($C$4&amp;BD!$K85,BD!$L:$O,3,FALSE)</f>
        <v>#N/A</v>
      </c>
      <c r="D99" s="46" t="e">
        <f>VLOOKUP($C$4&amp;BD!$K85,BD!$L:$O,4,FALSE)</f>
        <v>#N/A</v>
      </c>
      <c r="E99" s="24"/>
      <c r="F99" s="25"/>
      <c r="G99" s="22"/>
      <c r="H99" s="55"/>
      <c r="I99" s="22"/>
      <c r="J99" s="22"/>
      <c r="K99" s="22"/>
      <c r="L99" s="55"/>
      <c r="M99" s="22"/>
      <c r="N99" s="22"/>
      <c r="O99" s="22"/>
      <c r="P99" s="55"/>
      <c r="Q99" s="22"/>
      <c r="R99" s="22"/>
      <c r="S99" s="22"/>
      <c r="T99" s="55"/>
      <c r="U99" s="40"/>
      <c r="V99" s="23"/>
    </row>
    <row r="100" spans="2:22" x14ac:dyDescent="0.4">
      <c r="B100" s="21" t="e">
        <f>VLOOKUP($C$4&amp;BD!K86,BD!L:M,2,FALSE)</f>
        <v>#N/A</v>
      </c>
      <c r="C100" s="43" t="e">
        <f>VLOOKUP($C$4&amp;BD!$K86,BD!$L:$O,3,FALSE)</f>
        <v>#N/A</v>
      </c>
      <c r="D100" s="46" t="e">
        <f>VLOOKUP($C$4&amp;BD!$K86,BD!$L:$O,4,FALSE)</f>
        <v>#N/A</v>
      </c>
      <c r="E100" s="24"/>
      <c r="F100" s="25"/>
      <c r="G100" s="22"/>
      <c r="H100" s="55"/>
      <c r="I100" s="22"/>
      <c r="J100" s="22"/>
      <c r="K100" s="22"/>
      <c r="L100" s="55"/>
      <c r="M100" s="22"/>
      <c r="N100" s="22"/>
      <c r="O100" s="22"/>
      <c r="P100" s="55"/>
      <c r="Q100" s="22"/>
      <c r="R100" s="22"/>
      <c r="S100" s="22"/>
      <c r="T100" s="55"/>
      <c r="U100" s="40"/>
      <c r="V100" s="23"/>
    </row>
    <row r="101" spans="2:22" x14ac:dyDescent="0.4">
      <c r="B101" s="21" t="e">
        <f>VLOOKUP($C$4&amp;BD!K87,BD!L:M,2,FALSE)</f>
        <v>#N/A</v>
      </c>
      <c r="C101" s="43" t="e">
        <f>VLOOKUP($C$4&amp;BD!$K87,BD!$L:$O,3,FALSE)</f>
        <v>#N/A</v>
      </c>
      <c r="D101" s="46" t="e">
        <f>VLOOKUP($C$4&amp;BD!$K87,BD!$L:$O,4,FALSE)</f>
        <v>#N/A</v>
      </c>
      <c r="E101" s="24"/>
      <c r="F101" s="25"/>
      <c r="G101" s="22"/>
      <c r="H101" s="55"/>
      <c r="I101" s="22"/>
      <c r="J101" s="22"/>
      <c r="K101" s="22"/>
      <c r="L101" s="55"/>
      <c r="M101" s="22"/>
      <c r="N101" s="22"/>
      <c r="O101" s="22"/>
      <c r="P101" s="55"/>
      <c r="Q101" s="22"/>
      <c r="R101" s="22"/>
      <c r="S101" s="22"/>
      <c r="T101" s="55"/>
      <c r="U101" s="40"/>
      <c r="V101" s="23"/>
    </row>
    <row r="102" spans="2:22" x14ac:dyDescent="0.4">
      <c r="B102" s="21" t="e">
        <f>VLOOKUP($C$4&amp;BD!K88,BD!L:M,2,FALSE)</f>
        <v>#N/A</v>
      </c>
      <c r="C102" s="43" t="e">
        <f>VLOOKUP($C$4&amp;BD!$K88,BD!$L:$O,3,FALSE)</f>
        <v>#N/A</v>
      </c>
      <c r="D102" s="46" t="e">
        <f>VLOOKUP($C$4&amp;BD!$K88,BD!$L:$O,4,FALSE)</f>
        <v>#N/A</v>
      </c>
      <c r="E102" s="24"/>
      <c r="F102" s="25"/>
      <c r="G102" s="22"/>
      <c r="H102" s="55"/>
      <c r="I102" s="22"/>
      <c r="J102" s="22"/>
      <c r="K102" s="22"/>
      <c r="L102" s="55"/>
      <c r="M102" s="22"/>
      <c r="N102" s="22"/>
      <c r="O102" s="22"/>
      <c r="P102" s="55"/>
      <c r="Q102" s="22"/>
      <c r="R102" s="22"/>
      <c r="S102" s="22"/>
      <c r="T102" s="55"/>
      <c r="U102" s="40"/>
      <c r="V102" s="23"/>
    </row>
    <row r="103" spans="2:22" x14ac:dyDescent="0.4">
      <c r="B103" s="21" t="e">
        <f>VLOOKUP($C$4&amp;BD!K89,BD!L:M,2,FALSE)</f>
        <v>#N/A</v>
      </c>
      <c r="C103" s="43" t="e">
        <f>VLOOKUP($C$4&amp;BD!$K89,BD!$L:$O,3,FALSE)</f>
        <v>#N/A</v>
      </c>
      <c r="D103" s="46" t="e">
        <f>VLOOKUP($C$4&amp;BD!$K89,BD!$L:$O,4,FALSE)</f>
        <v>#N/A</v>
      </c>
      <c r="E103" s="24"/>
      <c r="F103" s="25"/>
      <c r="G103" s="22"/>
      <c r="H103" s="55"/>
      <c r="I103" s="22"/>
      <c r="J103" s="22"/>
      <c r="K103" s="22"/>
      <c r="L103" s="55"/>
      <c r="M103" s="22"/>
      <c r="N103" s="22"/>
      <c r="O103" s="22"/>
      <c r="P103" s="55"/>
      <c r="Q103" s="22"/>
      <c r="R103" s="22"/>
      <c r="S103" s="22"/>
      <c r="T103" s="55"/>
      <c r="U103" s="40"/>
      <c r="V103" s="23"/>
    </row>
    <row r="104" spans="2:22" x14ac:dyDescent="0.4">
      <c r="B104" s="21" t="e">
        <f>VLOOKUP($C$4&amp;BD!K90,BD!L:M,2,FALSE)</f>
        <v>#N/A</v>
      </c>
      <c r="C104" s="43" t="e">
        <f>VLOOKUP($C$4&amp;BD!$K90,BD!$L:$O,3,FALSE)</f>
        <v>#N/A</v>
      </c>
      <c r="D104" s="46" t="e">
        <f>VLOOKUP($C$4&amp;BD!$K90,BD!$L:$O,4,FALSE)</f>
        <v>#N/A</v>
      </c>
      <c r="E104" s="24"/>
      <c r="F104" s="25"/>
      <c r="G104" s="22"/>
      <c r="H104" s="55"/>
      <c r="I104" s="22"/>
      <c r="J104" s="22"/>
      <c r="K104" s="22"/>
      <c r="L104" s="55"/>
      <c r="M104" s="22"/>
      <c r="N104" s="22"/>
      <c r="O104" s="22"/>
      <c r="P104" s="55"/>
      <c r="Q104" s="22"/>
      <c r="R104" s="22"/>
      <c r="S104" s="22"/>
      <c r="T104" s="55"/>
      <c r="U104" s="40"/>
      <c r="V104" s="23"/>
    </row>
    <row r="105" spans="2:22" x14ac:dyDescent="0.4">
      <c r="B105" s="21" t="e">
        <f>VLOOKUP($C$4&amp;BD!K91,BD!L:M,2,FALSE)</f>
        <v>#N/A</v>
      </c>
      <c r="C105" s="43" t="e">
        <f>VLOOKUP($C$4&amp;BD!$K91,BD!$L:$O,3,FALSE)</f>
        <v>#N/A</v>
      </c>
      <c r="D105" s="46" t="e">
        <f>VLOOKUP($C$4&amp;BD!$K91,BD!$L:$O,4,FALSE)</f>
        <v>#N/A</v>
      </c>
      <c r="E105" s="24"/>
      <c r="F105" s="25"/>
      <c r="G105" s="22"/>
      <c r="H105" s="55"/>
      <c r="I105" s="22"/>
      <c r="J105" s="22"/>
      <c r="K105" s="22"/>
      <c r="L105" s="55"/>
      <c r="M105" s="22"/>
      <c r="N105" s="22"/>
      <c r="O105" s="22"/>
      <c r="P105" s="55"/>
      <c r="Q105" s="22"/>
      <c r="R105" s="22"/>
      <c r="S105" s="22"/>
      <c r="T105" s="55"/>
      <c r="U105" s="40"/>
      <c r="V105" s="23"/>
    </row>
    <row r="106" spans="2:22" x14ac:dyDescent="0.4">
      <c r="B106" s="21" t="e">
        <f>VLOOKUP($C$4&amp;BD!K92,BD!L:M,2,FALSE)</f>
        <v>#N/A</v>
      </c>
      <c r="C106" s="43" t="e">
        <f>VLOOKUP($C$4&amp;BD!$K92,BD!$L:$O,3,FALSE)</f>
        <v>#N/A</v>
      </c>
      <c r="D106" s="46" t="e">
        <f>VLOOKUP($C$4&amp;BD!$K92,BD!$L:$O,4,FALSE)</f>
        <v>#N/A</v>
      </c>
      <c r="E106" s="24"/>
      <c r="F106" s="25"/>
      <c r="G106" s="22"/>
      <c r="H106" s="55"/>
      <c r="I106" s="22"/>
      <c r="J106" s="22"/>
      <c r="K106" s="22"/>
      <c r="L106" s="55"/>
      <c r="M106" s="22"/>
      <c r="N106" s="22"/>
      <c r="O106" s="22"/>
      <c r="P106" s="55"/>
      <c r="Q106" s="22"/>
      <c r="R106" s="22"/>
      <c r="S106" s="22"/>
      <c r="T106" s="55"/>
      <c r="U106" s="40"/>
      <c r="V106" s="23"/>
    </row>
    <row r="107" spans="2:22" x14ac:dyDescent="0.4">
      <c r="B107" s="21" t="e">
        <f>VLOOKUP($C$4&amp;BD!K93,BD!L:M,2,FALSE)</f>
        <v>#N/A</v>
      </c>
      <c r="C107" s="43" t="e">
        <f>VLOOKUP($C$4&amp;BD!$K93,BD!$L:$O,3,FALSE)</f>
        <v>#N/A</v>
      </c>
      <c r="D107" s="46" t="e">
        <f>VLOOKUP($C$4&amp;BD!$K93,BD!$L:$O,4,FALSE)</f>
        <v>#N/A</v>
      </c>
      <c r="E107" s="24"/>
      <c r="F107" s="25"/>
      <c r="G107" s="22"/>
      <c r="H107" s="55"/>
      <c r="I107" s="22"/>
      <c r="J107" s="22"/>
      <c r="K107" s="22"/>
      <c r="L107" s="55"/>
      <c r="M107" s="22"/>
      <c r="N107" s="22"/>
      <c r="O107" s="22"/>
      <c r="P107" s="55"/>
      <c r="Q107" s="22"/>
      <c r="R107" s="22"/>
      <c r="S107" s="22"/>
      <c r="T107" s="55"/>
      <c r="U107" s="40"/>
      <c r="V107" s="23"/>
    </row>
    <row r="108" spans="2:22" x14ac:dyDescent="0.4">
      <c r="B108" s="21" t="e">
        <f>VLOOKUP($C$4&amp;BD!K94,BD!L:M,2,FALSE)</f>
        <v>#N/A</v>
      </c>
      <c r="C108" s="43" t="e">
        <f>VLOOKUP($C$4&amp;BD!$K94,BD!$L:$O,3,FALSE)</f>
        <v>#N/A</v>
      </c>
      <c r="D108" s="46" t="e">
        <f>VLOOKUP($C$4&amp;BD!$K94,BD!$L:$O,4,FALSE)</f>
        <v>#N/A</v>
      </c>
      <c r="E108" s="24"/>
      <c r="F108" s="25"/>
      <c r="G108" s="22"/>
      <c r="H108" s="55"/>
      <c r="I108" s="22"/>
      <c r="J108" s="22"/>
      <c r="K108" s="22"/>
      <c r="L108" s="55"/>
      <c r="M108" s="22"/>
      <c r="N108" s="22"/>
      <c r="O108" s="22"/>
      <c r="P108" s="55"/>
      <c r="Q108" s="22"/>
      <c r="R108" s="22"/>
      <c r="S108" s="22"/>
      <c r="T108" s="55"/>
      <c r="U108" s="40"/>
      <c r="V108" s="23"/>
    </row>
    <row r="109" spans="2:22" x14ac:dyDescent="0.4">
      <c r="B109" s="21" t="e">
        <f>VLOOKUP($C$4&amp;BD!K95,BD!L:M,2,FALSE)</f>
        <v>#N/A</v>
      </c>
      <c r="C109" s="43" t="e">
        <f>VLOOKUP($C$4&amp;BD!$K95,BD!$L:$O,3,FALSE)</f>
        <v>#N/A</v>
      </c>
      <c r="D109" s="46" t="e">
        <f>VLOOKUP($C$4&amp;BD!$K95,BD!$L:$O,4,FALSE)</f>
        <v>#N/A</v>
      </c>
      <c r="E109" s="24"/>
      <c r="F109" s="25"/>
      <c r="G109" s="22"/>
      <c r="H109" s="55"/>
      <c r="I109" s="22"/>
      <c r="J109" s="22"/>
      <c r="K109" s="22"/>
      <c r="L109" s="55"/>
      <c r="M109" s="22"/>
      <c r="N109" s="22"/>
      <c r="O109" s="22"/>
      <c r="P109" s="55"/>
      <c r="Q109" s="22"/>
      <c r="R109" s="22"/>
      <c r="S109" s="22"/>
      <c r="T109" s="55"/>
      <c r="U109" s="40"/>
      <c r="V109" s="23"/>
    </row>
    <row r="110" spans="2:22" x14ac:dyDescent="0.4">
      <c r="B110" s="21" t="e">
        <f>VLOOKUP($C$4&amp;BD!K96,BD!L:M,2,FALSE)</f>
        <v>#N/A</v>
      </c>
      <c r="C110" s="43" t="e">
        <f>VLOOKUP($C$4&amp;BD!$K96,BD!$L:$O,3,FALSE)</f>
        <v>#N/A</v>
      </c>
      <c r="D110" s="46" t="e">
        <f>VLOOKUP($C$4&amp;BD!$K96,BD!$L:$O,4,FALSE)</f>
        <v>#N/A</v>
      </c>
      <c r="E110" s="24"/>
      <c r="F110" s="25"/>
      <c r="G110" s="22"/>
      <c r="H110" s="55"/>
      <c r="I110" s="22"/>
      <c r="J110" s="22"/>
      <c r="K110" s="22"/>
      <c r="L110" s="55"/>
      <c r="M110" s="22"/>
      <c r="N110" s="22"/>
      <c r="O110" s="22"/>
      <c r="P110" s="55"/>
      <c r="Q110" s="22"/>
      <c r="R110" s="22"/>
      <c r="S110" s="22"/>
      <c r="T110" s="55"/>
      <c r="U110" s="40"/>
      <c r="V110" s="23"/>
    </row>
    <row r="111" spans="2:22" x14ac:dyDescent="0.4">
      <c r="B111" s="21" t="e">
        <f>VLOOKUP($C$4&amp;BD!K97,BD!L:M,2,FALSE)</f>
        <v>#N/A</v>
      </c>
      <c r="C111" s="43" t="e">
        <f>VLOOKUP($C$4&amp;BD!$K97,BD!$L:$O,3,FALSE)</f>
        <v>#N/A</v>
      </c>
      <c r="D111" s="46" t="e">
        <f>VLOOKUP($C$4&amp;BD!$K97,BD!$L:$O,4,FALSE)</f>
        <v>#N/A</v>
      </c>
      <c r="E111" s="24"/>
      <c r="F111" s="25"/>
      <c r="G111" s="22"/>
      <c r="H111" s="55"/>
      <c r="I111" s="22"/>
      <c r="J111" s="22"/>
      <c r="K111" s="22"/>
      <c r="L111" s="55"/>
      <c r="M111" s="22"/>
      <c r="N111" s="22"/>
      <c r="O111" s="22"/>
      <c r="P111" s="55"/>
      <c r="Q111" s="22"/>
      <c r="R111" s="22"/>
      <c r="S111" s="22"/>
      <c r="T111" s="55"/>
      <c r="U111" s="40"/>
      <c r="V111" s="23"/>
    </row>
    <row r="112" spans="2:22" x14ac:dyDescent="0.4">
      <c r="B112" s="21" t="e">
        <f>VLOOKUP($C$4&amp;BD!K98,BD!L:M,2,FALSE)</f>
        <v>#N/A</v>
      </c>
      <c r="C112" s="43" t="e">
        <f>VLOOKUP($C$4&amp;BD!$K98,BD!$L:$O,3,FALSE)</f>
        <v>#N/A</v>
      </c>
      <c r="D112" s="46" t="e">
        <f>VLOOKUP($C$4&amp;BD!$K98,BD!$L:$O,4,FALSE)</f>
        <v>#N/A</v>
      </c>
      <c r="E112" s="27"/>
      <c r="F112" s="26"/>
      <c r="G112" s="22"/>
      <c r="H112" s="55"/>
      <c r="I112" s="22"/>
      <c r="J112" s="22"/>
      <c r="K112" s="22"/>
      <c r="L112" s="55"/>
      <c r="M112" s="22"/>
      <c r="N112" s="22"/>
      <c r="O112" s="22"/>
      <c r="P112" s="55"/>
      <c r="Q112" s="22"/>
      <c r="R112" s="22"/>
      <c r="S112" s="22"/>
      <c r="T112" s="55"/>
      <c r="U112" s="40"/>
      <c r="V112" s="23"/>
    </row>
    <row r="113" spans="2:22" x14ac:dyDescent="0.4">
      <c r="B113" s="21" t="e">
        <f>VLOOKUP($C$4&amp;BD!K99,BD!L:M,2,FALSE)</f>
        <v>#N/A</v>
      </c>
      <c r="C113" s="43" t="e">
        <f>VLOOKUP($C$4&amp;BD!$K99,BD!$L:$O,3,FALSE)</f>
        <v>#N/A</v>
      </c>
      <c r="D113" s="46" t="e">
        <f>VLOOKUP($C$4&amp;BD!$K99,BD!$L:$O,4,FALSE)</f>
        <v>#N/A</v>
      </c>
      <c r="E113" s="27"/>
      <c r="F113" s="26"/>
      <c r="G113" s="22"/>
      <c r="H113" s="55"/>
      <c r="I113" s="22"/>
      <c r="J113" s="22"/>
      <c r="K113" s="22"/>
      <c r="L113" s="55"/>
      <c r="M113" s="22"/>
      <c r="N113" s="22"/>
      <c r="O113" s="22"/>
      <c r="P113" s="55"/>
      <c r="Q113" s="22"/>
      <c r="R113" s="22"/>
      <c r="S113" s="22"/>
      <c r="T113" s="55"/>
      <c r="U113" s="40"/>
      <c r="V113" s="23"/>
    </row>
    <row r="114" spans="2:22" x14ac:dyDescent="0.4">
      <c r="B114" s="21" t="e">
        <f>VLOOKUP($C$4&amp;BD!K100,BD!L:M,2,FALSE)</f>
        <v>#N/A</v>
      </c>
      <c r="C114" s="43" t="e">
        <f>VLOOKUP($C$4&amp;BD!$K100,BD!$L:$O,3,FALSE)</f>
        <v>#N/A</v>
      </c>
      <c r="D114" s="46" t="e">
        <f>VLOOKUP($C$4&amp;BD!$K100,BD!$L:$O,4,FALSE)</f>
        <v>#N/A</v>
      </c>
      <c r="E114" s="27"/>
      <c r="F114" s="26"/>
      <c r="G114" s="22"/>
      <c r="H114" s="55"/>
      <c r="I114" s="22"/>
      <c r="J114" s="22"/>
      <c r="K114" s="22"/>
      <c r="L114" s="55"/>
      <c r="M114" s="22"/>
      <c r="N114" s="22"/>
      <c r="O114" s="22"/>
      <c r="P114" s="55"/>
      <c r="Q114" s="22"/>
      <c r="R114" s="22"/>
      <c r="S114" s="22"/>
      <c r="T114" s="55"/>
      <c r="U114" s="40"/>
      <c r="V114" s="23"/>
    </row>
    <row r="115" spans="2:22" x14ac:dyDescent="0.4">
      <c r="B115" s="21" t="e">
        <f>VLOOKUP($C$4&amp;BD!K101,BD!L:M,2,FALSE)</f>
        <v>#N/A</v>
      </c>
      <c r="C115" s="43" t="e">
        <f>VLOOKUP($C$4&amp;BD!$K101,BD!$L:$O,3,FALSE)</f>
        <v>#N/A</v>
      </c>
      <c r="D115" s="46" t="e">
        <f>VLOOKUP($C$4&amp;BD!$K101,BD!$L:$O,4,FALSE)</f>
        <v>#N/A</v>
      </c>
      <c r="E115" s="27"/>
      <c r="F115" s="26"/>
      <c r="G115" s="22"/>
      <c r="H115" s="55"/>
      <c r="I115" s="22"/>
      <c r="J115" s="22"/>
      <c r="K115" s="22"/>
      <c r="L115" s="55"/>
      <c r="M115" s="22"/>
      <c r="N115" s="22"/>
      <c r="O115" s="22"/>
      <c r="P115" s="55"/>
      <c r="Q115" s="22"/>
      <c r="R115" s="22"/>
      <c r="S115" s="22"/>
      <c r="T115" s="55"/>
      <c r="U115" s="40"/>
      <c r="V115" s="23"/>
    </row>
    <row r="116" spans="2:22" x14ac:dyDescent="0.4">
      <c r="B116" s="21" t="e">
        <f>VLOOKUP($C$4&amp;BD!K102,BD!L:M,2,FALSE)</f>
        <v>#N/A</v>
      </c>
      <c r="C116" s="43" t="e">
        <f>VLOOKUP($C$4&amp;BD!$K102,BD!$L:$O,3,FALSE)</f>
        <v>#N/A</v>
      </c>
      <c r="D116" s="46" t="e">
        <f>VLOOKUP($C$4&amp;BD!$K102,BD!$L:$O,4,FALSE)</f>
        <v>#N/A</v>
      </c>
      <c r="E116" s="27"/>
      <c r="F116" s="26"/>
      <c r="G116" s="22"/>
      <c r="H116" s="55"/>
      <c r="I116" s="22"/>
      <c r="J116" s="22"/>
      <c r="K116" s="22"/>
      <c r="L116" s="55"/>
      <c r="M116" s="22"/>
      <c r="N116" s="22"/>
      <c r="O116" s="22"/>
      <c r="P116" s="55"/>
      <c r="Q116" s="22"/>
      <c r="R116" s="22"/>
      <c r="S116" s="22"/>
      <c r="T116" s="55"/>
      <c r="U116" s="40"/>
      <c r="V116" s="23"/>
    </row>
    <row r="117" spans="2:22" x14ac:dyDescent="0.4">
      <c r="B117" s="21" t="e">
        <f>VLOOKUP($C$4&amp;BD!K103,BD!L:M,2,FALSE)</f>
        <v>#N/A</v>
      </c>
      <c r="C117" s="43" t="e">
        <f>VLOOKUP($C$4&amp;BD!$K103,BD!$L:$O,3,FALSE)</f>
        <v>#N/A</v>
      </c>
      <c r="D117" s="46" t="e">
        <f>VLOOKUP($C$4&amp;BD!$K103,BD!$L:$O,4,FALSE)</f>
        <v>#N/A</v>
      </c>
      <c r="E117" s="27"/>
      <c r="F117" s="26"/>
      <c r="G117" s="22"/>
      <c r="H117" s="55"/>
      <c r="I117" s="22"/>
      <c r="J117" s="22"/>
      <c r="K117" s="22"/>
      <c r="L117" s="55"/>
      <c r="M117" s="22"/>
      <c r="N117" s="22"/>
      <c r="O117" s="22"/>
      <c r="P117" s="55"/>
      <c r="Q117" s="22"/>
      <c r="R117" s="22"/>
      <c r="S117" s="22"/>
      <c r="T117" s="55"/>
      <c r="U117" s="40"/>
      <c r="V117" s="23"/>
    </row>
    <row r="118" spans="2:22" x14ac:dyDescent="0.4">
      <c r="B118" s="21" t="e">
        <f>VLOOKUP($C$4&amp;BD!K104,BD!L:M,2,FALSE)</f>
        <v>#N/A</v>
      </c>
      <c r="C118" s="43" t="e">
        <f>VLOOKUP($C$4&amp;BD!$K104,BD!$L:$O,3,FALSE)</f>
        <v>#N/A</v>
      </c>
      <c r="D118" s="46" t="e">
        <f>VLOOKUP($C$4&amp;BD!$K104,BD!$L:$O,4,FALSE)</f>
        <v>#N/A</v>
      </c>
      <c r="E118" s="27"/>
      <c r="F118" s="26"/>
      <c r="G118" s="22"/>
      <c r="H118" s="55"/>
      <c r="I118" s="22"/>
      <c r="J118" s="22"/>
      <c r="K118" s="22"/>
      <c r="L118" s="55"/>
      <c r="M118" s="22"/>
      <c r="N118" s="22"/>
      <c r="O118" s="22"/>
      <c r="P118" s="55"/>
      <c r="Q118" s="22"/>
      <c r="R118" s="22"/>
      <c r="S118" s="22"/>
      <c r="T118" s="55"/>
      <c r="U118" s="40"/>
      <c r="V118" s="23"/>
    </row>
    <row r="119" spans="2:22" x14ac:dyDescent="0.4">
      <c r="B119" s="21" t="e">
        <f>VLOOKUP($C$4&amp;BD!K105,BD!L:M,2,FALSE)</f>
        <v>#N/A</v>
      </c>
      <c r="C119" s="43" t="e">
        <f>VLOOKUP($C$4&amp;BD!$K105,BD!$L:$O,3,FALSE)</f>
        <v>#N/A</v>
      </c>
      <c r="D119" s="46" t="e">
        <f>VLOOKUP($C$4&amp;BD!$K105,BD!$L:$O,4,FALSE)</f>
        <v>#N/A</v>
      </c>
      <c r="E119" s="27"/>
      <c r="F119" s="26"/>
      <c r="G119" s="22"/>
      <c r="H119" s="55"/>
      <c r="I119" s="22"/>
      <c r="J119" s="22"/>
      <c r="K119" s="22"/>
      <c r="L119" s="55"/>
      <c r="M119" s="22"/>
      <c r="N119" s="22"/>
      <c r="O119" s="22"/>
      <c r="P119" s="55"/>
      <c r="Q119" s="22"/>
      <c r="R119" s="22"/>
      <c r="S119" s="22"/>
      <c r="T119" s="55"/>
      <c r="U119" s="40"/>
      <c r="V119" s="23"/>
    </row>
    <row r="120" spans="2:22" x14ac:dyDescent="0.4">
      <c r="B120" s="21" t="e">
        <f>VLOOKUP($C$4&amp;BD!K106,BD!L:M,2,FALSE)</f>
        <v>#N/A</v>
      </c>
      <c r="C120" s="43" t="e">
        <f>VLOOKUP($C$4&amp;BD!$K106,BD!$L:$O,3,FALSE)</f>
        <v>#N/A</v>
      </c>
      <c r="D120" s="46" t="e">
        <f>VLOOKUP($C$4&amp;BD!$K106,BD!$L:$O,4,FALSE)</f>
        <v>#N/A</v>
      </c>
      <c r="E120" s="27"/>
      <c r="F120" s="26"/>
      <c r="G120" s="22"/>
      <c r="H120" s="55"/>
      <c r="I120" s="22"/>
      <c r="J120" s="22"/>
      <c r="K120" s="22"/>
      <c r="L120" s="55"/>
      <c r="M120" s="22"/>
      <c r="N120" s="22"/>
      <c r="O120" s="22"/>
      <c r="P120" s="55"/>
      <c r="Q120" s="22"/>
      <c r="R120" s="22"/>
      <c r="S120" s="22"/>
      <c r="T120" s="55"/>
      <c r="U120" s="40"/>
      <c r="V120" s="23"/>
    </row>
    <row r="121" spans="2:22" x14ac:dyDescent="0.4">
      <c r="B121" s="21" t="e">
        <f>VLOOKUP($C$4&amp;BD!K107,BD!L:M,2,FALSE)</f>
        <v>#N/A</v>
      </c>
      <c r="C121" s="43" t="e">
        <f>VLOOKUP($C$4&amp;BD!$K107,BD!$L:$O,3,FALSE)</f>
        <v>#N/A</v>
      </c>
      <c r="D121" s="46" t="e">
        <f>VLOOKUP($C$4&amp;BD!$K107,BD!$L:$O,4,FALSE)</f>
        <v>#N/A</v>
      </c>
      <c r="E121" s="27"/>
      <c r="F121" s="26"/>
      <c r="G121" s="22"/>
      <c r="H121" s="55"/>
      <c r="I121" s="22"/>
      <c r="J121" s="22"/>
      <c r="K121" s="22"/>
      <c r="L121" s="55"/>
      <c r="M121" s="22"/>
      <c r="N121" s="22"/>
      <c r="O121" s="22"/>
      <c r="P121" s="55"/>
      <c r="Q121" s="22"/>
      <c r="R121" s="22"/>
      <c r="S121" s="22"/>
      <c r="T121" s="55"/>
      <c r="U121" s="40"/>
      <c r="V121" s="23"/>
    </row>
    <row r="122" spans="2:22" x14ac:dyDescent="0.4">
      <c r="B122" s="21" t="e">
        <f>VLOOKUP($C$4&amp;BD!K108,BD!L:M,2,FALSE)</f>
        <v>#N/A</v>
      </c>
      <c r="C122" s="43" t="e">
        <f>VLOOKUP($C$4&amp;BD!$K108,BD!$L:$O,3,FALSE)</f>
        <v>#N/A</v>
      </c>
      <c r="D122" s="46" t="e">
        <f>VLOOKUP($C$4&amp;BD!$K108,BD!$L:$O,4,FALSE)</f>
        <v>#N/A</v>
      </c>
      <c r="E122" s="27"/>
      <c r="F122" s="26"/>
      <c r="G122" s="22"/>
      <c r="H122" s="55"/>
      <c r="I122" s="22"/>
      <c r="J122" s="22"/>
      <c r="K122" s="22"/>
      <c r="L122" s="55"/>
      <c r="M122" s="22"/>
      <c r="N122" s="22"/>
      <c r="O122" s="22"/>
      <c r="P122" s="55"/>
      <c r="Q122" s="22"/>
      <c r="R122" s="22"/>
      <c r="S122" s="22"/>
      <c r="T122" s="55"/>
      <c r="U122" s="40"/>
      <c r="V122" s="23"/>
    </row>
    <row r="123" spans="2:22" x14ac:dyDescent="0.4">
      <c r="B123" s="21" t="e">
        <f>VLOOKUP($C$4&amp;BD!K109,BD!L:M,2,FALSE)</f>
        <v>#N/A</v>
      </c>
      <c r="C123" s="43" t="e">
        <f>VLOOKUP($C$4&amp;BD!$K109,BD!$L:$O,3,FALSE)</f>
        <v>#N/A</v>
      </c>
      <c r="D123" s="46" t="e">
        <f>VLOOKUP($C$4&amp;BD!$K109,BD!$L:$O,4,FALSE)</f>
        <v>#N/A</v>
      </c>
      <c r="E123" s="27"/>
      <c r="F123" s="26"/>
      <c r="G123" s="22"/>
      <c r="H123" s="55"/>
      <c r="I123" s="22"/>
      <c r="J123" s="22"/>
      <c r="K123" s="22"/>
      <c r="L123" s="55"/>
      <c r="M123" s="22"/>
      <c r="N123" s="22"/>
      <c r="O123" s="22"/>
      <c r="P123" s="55"/>
      <c r="Q123" s="22"/>
      <c r="R123" s="22"/>
      <c r="S123" s="22"/>
      <c r="T123" s="55"/>
      <c r="U123" s="40"/>
      <c r="V123" s="23"/>
    </row>
    <row r="124" spans="2:22" x14ac:dyDescent="0.4">
      <c r="B124" s="21" t="e">
        <f>VLOOKUP($C$4&amp;BD!K110,BD!L:M,2,FALSE)</f>
        <v>#N/A</v>
      </c>
      <c r="C124" s="43" t="e">
        <f>VLOOKUP($C$4&amp;BD!$K110,BD!$L:$O,3,FALSE)</f>
        <v>#N/A</v>
      </c>
      <c r="D124" s="46" t="e">
        <f>VLOOKUP($C$4&amp;BD!$K110,BD!$L:$O,4,FALSE)</f>
        <v>#N/A</v>
      </c>
      <c r="E124" s="27"/>
      <c r="F124" s="26"/>
      <c r="G124" s="22"/>
      <c r="H124" s="55"/>
      <c r="I124" s="22"/>
      <c r="J124" s="22"/>
      <c r="K124" s="22"/>
      <c r="L124" s="55"/>
      <c r="M124" s="22"/>
      <c r="N124" s="22"/>
      <c r="O124" s="22"/>
      <c r="P124" s="55"/>
      <c r="Q124" s="22"/>
      <c r="R124" s="22"/>
      <c r="S124" s="22"/>
      <c r="T124" s="55"/>
      <c r="U124" s="40"/>
      <c r="V124" s="23"/>
    </row>
    <row r="125" spans="2:22" x14ac:dyDescent="0.4">
      <c r="B125" s="21" t="e">
        <f>VLOOKUP($C$4&amp;BD!K111,BD!L:M,2,FALSE)</f>
        <v>#N/A</v>
      </c>
      <c r="C125" s="43" t="e">
        <f>VLOOKUP($C$4&amp;BD!$K111,BD!$L:$O,3,FALSE)</f>
        <v>#N/A</v>
      </c>
      <c r="D125" s="46" t="e">
        <f>VLOOKUP($C$4&amp;BD!$K111,BD!$L:$O,4,FALSE)</f>
        <v>#N/A</v>
      </c>
      <c r="E125" s="27"/>
      <c r="F125" s="26"/>
      <c r="G125" s="22"/>
      <c r="H125" s="55"/>
      <c r="I125" s="22"/>
      <c r="J125" s="22"/>
      <c r="K125" s="22"/>
      <c r="L125" s="55"/>
      <c r="M125" s="22"/>
      <c r="N125" s="22"/>
      <c r="O125" s="22"/>
      <c r="P125" s="55"/>
      <c r="Q125" s="22"/>
      <c r="R125" s="22"/>
      <c r="S125" s="22"/>
      <c r="T125" s="55"/>
      <c r="U125" s="40"/>
      <c r="V125" s="23"/>
    </row>
    <row r="126" spans="2:22" x14ac:dyDescent="0.4">
      <c r="B126" s="21" t="e">
        <f>VLOOKUP($C$4&amp;BD!K112,BD!L:M,2,FALSE)</f>
        <v>#N/A</v>
      </c>
      <c r="C126" s="43" t="e">
        <f>VLOOKUP($C$4&amp;BD!$K112,BD!$L:$O,3,FALSE)</f>
        <v>#N/A</v>
      </c>
      <c r="D126" s="46" t="e">
        <f>VLOOKUP($C$4&amp;BD!$K112,BD!$L:$O,4,FALSE)</f>
        <v>#N/A</v>
      </c>
      <c r="E126" s="27"/>
      <c r="F126" s="26"/>
      <c r="G126" s="22"/>
      <c r="H126" s="55"/>
      <c r="I126" s="22"/>
      <c r="J126" s="22"/>
      <c r="K126" s="22"/>
      <c r="L126" s="55"/>
      <c r="M126" s="22"/>
      <c r="N126" s="22"/>
      <c r="O126" s="22"/>
      <c r="P126" s="55"/>
      <c r="Q126" s="22"/>
      <c r="R126" s="22"/>
      <c r="S126" s="22"/>
      <c r="T126" s="55"/>
      <c r="U126" s="40"/>
      <c r="V126" s="23"/>
    </row>
    <row r="127" spans="2:22" x14ac:dyDescent="0.4">
      <c r="B127" s="21" t="e">
        <f>VLOOKUP($C$4&amp;BD!K113,BD!L:M,2,FALSE)</f>
        <v>#N/A</v>
      </c>
      <c r="C127" s="43" t="e">
        <f>VLOOKUP($C$4&amp;BD!$K113,BD!$L:$O,3,FALSE)</f>
        <v>#N/A</v>
      </c>
      <c r="D127" s="46" t="e">
        <f>VLOOKUP($C$4&amp;BD!$K113,BD!$L:$O,4,FALSE)</f>
        <v>#N/A</v>
      </c>
      <c r="E127" s="27"/>
      <c r="F127" s="26"/>
      <c r="G127" s="22"/>
      <c r="H127" s="55"/>
      <c r="I127" s="22"/>
      <c r="J127" s="22"/>
      <c r="K127" s="22"/>
      <c r="L127" s="55"/>
      <c r="M127" s="22"/>
      <c r="N127" s="22"/>
      <c r="O127" s="22"/>
      <c r="P127" s="55"/>
      <c r="Q127" s="22"/>
      <c r="R127" s="22"/>
      <c r="S127" s="22"/>
      <c r="T127" s="55"/>
      <c r="U127" s="40"/>
      <c r="V127" s="23"/>
    </row>
    <row r="128" spans="2:22" x14ac:dyDescent="0.4">
      <c r="B128" s="21" t="e">
        <f>VLOOKUP($C$4&amp;BD!K114,BD!L:M,2,FALSE)</f>
        <v>#N/A</v>
      </c>
      <c r="C128" s="43" t="e">
        <f>VLOOKUP($C$4&amp;BD!$K114,BD!$L:$O,3,FALSE)</f>
        <v>#N/A</v>
      </c>
      <c r="D128" s="46" t="e">
        <f>VLOOKUP($C$4&amp;BD!$K114,BD!$L:$O,4,FALSE)</f>
        <v>#N/A</v>
      </c>
      <c r="E128" s="27"/>
      <c r="F128" s="26"/>
      <c r="G128" s="22"/>
      <c r="H128" s="55"/>
      <c r="I128" s="22"/>
      <c r="J128" s="22"/>
      <c r="K128" s="22"/>
      <c r="L128" s="55"/>
      <c r="M128" s="22"/>
      <c r="N128" s="22"/>
      <c r="O128" s="22"/>
      <c r="P128" s="55"/>
      <c r="Q128" s="22"/>
      <c r="R128" s="22"/>
      <c r="S128" s="22"/>
      <c r="T128" s="55"/>
      <c r="U128" s="40"/>
      <c r="V128" s="23"/>
    </row>
    <row r="129" spans="2:22" x14ac:dyDescent="0.4">
      <c r="B129" s="21" t="e">
        <f>VLOOKUP($C$4&amp;BD!K115,BD!L:M,2,FALSE)</f>
        <v>#N/A</v>
      </c>
      <c r="C129" s="43" t="e">
        <f>VLOOKUP($C$4&amp;BD!$K115,BD!$L:$O,3,FALSE)</f>
        <v>#N/A</v>
      </c>
      <c r="D129" s="46" t="e">
        <f>VLOOKUP($C$4&amp;BD!$K115,BD!$L:$O,4,FALSE)</f>
        <v>#N/A</v>
      </c>
      <c r="E129" s="27"/>
      <c r="F129" s="26"/>
      <c r="G129" s="22"/>
      <c r="H129" s="55"/>
      <c r="I129" s="22"/>
      <c r="J129" s="22"/>
      <c r="K129" s="22"/>
      <c r="L129" s="55"/>
      <c r="M129" s="22"/>
      <c r="N129" s="22"/>
      <c r="O129" s="22"/>
      <c r="P129" s="55"/>
      <c r="Q129" s="22"/>
      <c r="R129" s="22"/>
      <c r="S129" s="22"/>
      <c r="T129" s="55"/>
      <c r="U129" s="40"/>
      <c r="V129" s="23"/>
    </row>
    <row r="130" spans="2:22" x14ac:dyDescent="0.4">
      <c r="B130" s="21" t="e">
        <f>VLOOKUP($C$4&amp;BD!K116,BD!L:M,2,FALSE)</f>
        <v>#N/A</v>
      </c>
      <c r="C130" s="43" t="e">
        <f>VLOOKUP($C$4&amp;BD!$K116,BD!$L:$O,3,FALSE)</f>
        <v>#N/A</v>
      </c>
      <c r="D130" s="46" t="e">
        <f>VLOOKUP($C$4&amp;BD!$K116,BD!$L:$O,4,FALSE)</f>
        <v>#N/A</v>
      </c>
      <c r="E130" s="27"/>
      <c r="F130" s="26"/>
      <c r="G130" s="22"/>
      <c r="H130" s="55"/>
      <c r="I130" s="22"/>
      <c r="J130" s="22"/>
      <c r="K130" s="22"/>
      <c r="L130" s="55"/>
      <c r="M130" s="22"/>
      <c r="N130" s="22"/>
      <c r="O130" s="22"/>
      <c r="P130" s="55"/>
      <c r="Q130" s="22"/>
      <c r="R130" s="22"/>
      <c r="S130" s="22"/>
      <c r="T130" s="55"/>
      <c r="U130" s="40"/>
      <c r="V130" s="23"/>
    </row>
    <row r="131" spans="2:22" x14ac:dyDescent="0.4">
      <c r="B131" s="21" t="e">
        <f>VLOOKUP($C$4&amp;BD!K117,BD!L:M,2,FALSE)</f>
        <v>#N/A</v>
      </c>
      <c r="C131" s="43" t="e">
        <f>VLOOKUP($C$4&amp;BD!$K117,BD!$L:$O,3,FALSE)</f>
        <v>#N/A</v>
      </c>
      <c r="D131" s="46" t="e">
        <f>VLOOKUP($C$4&amp;BD!$K117,BD!$L:$O,4,FALSE)</f>
        <v>#N/A</v>
      </c>
      <c r="E131" s="27"/>
      <c r="F131" s="26"/>
      <c r="G131" s="22"/>
      <c r="H131" s="55"/>
      <c r="I131" s="22"/>
      <c r="J131" s="22"/>
      <c r="K131" s="22"/>
      <c r="L131" s="55"/>
      <c r="M131" s="22"/>
      <c r="N131" s="22"/>
      <c r="O131" s="22"/>
      <c r="P131" s="55"/>
      <c r="Q131" s="22"/>
      <c r="R131" s="22"/>
      <c r="S131" s="22"/>
      <c r="T131" s="55"/>
      <c r="U131" s="40"/>
      <c r="V131" s="23"/>
    </row>
    <row r="132" spans="2:22" x14ac:dyDescent="0.4">
      <c r="B132" s="21" t="e">
        <f>VLOOKUP($C$4&amp;BD!K118,BD!L:M,2,FALSE)</f>
        <v>#N/A</v>
      </c>
      <c r="C132" s="43" t="e">
        <f>VLOOKUP($C$4&amp;BD!$K118,BD!$L:$O,3,FALSE)</f>
        <v>#N/A</v>
      </c>
      <c r="D132" s="46" t="e">
        <f>VLOOKUP($C$4&amp;BD!$K118,BD!$L:$O,4,FALSE)</f>
        <v>#N/A</v>
      </c>
      <c r="E132" s="27"/>
      <c r="F132" s="26"/>
      <c r="G132" s="22"/>
      <c r="H132" s="55"/>
      <c r="I132" s="22"/>
      <c r="J132" s="22"/>
      <c r="K132" s="22"/>
      <c r="L132" s="55"/>
      <c r="M132" s="22"/>
      <c r="N132" s="22"/>
      <c r="O132" s="22"/>
      <c r="P132" s="55"/>
      <c r="Q132" s="22"/>
      <c r="R132" s="22"/>
      <c r="S132" s="22"/>
      <c r="T132" s="55"/>
      <c r="U132" s="40"/>
      <c r="V132" s="23"/>
    </row>
    <row r="133" spans="2:22" x14ac:dyDescent="0.4">
      <c r="B133" s="21" t="e">
        <f>VLOOKUP($C$4&amp;BD!K119,BD!L:M,2,FALSE)</f>
        <v>#N/A</v>
      </c>
      <c r="C133" s="43" t="e">
        <f>VLOOKUP($C$4&amp;BD!$K119,BD!$L:$O,3,FALSE)</f>
        <v>#N/A</v>
      </c>
      <c r="D133" s="46" t="e">
        <f>VLOOKUP($C$4&amp;BD!$K119,BD!$L:$O,4,FALSE)</f>
        <v>#N/A</v>
      </c>
      <c r="E133" s="27"/>
      <c r="F133" s="26"/>
      <c r="G133" s="22"/>
      <c r="H133" s="55"/>
      <c r="I133" s="22"/>
      <c r="J133" s="22"/>
      <c r="K133" s="22"/>
      <c r="L133" s="55"/>
      <c r="M133" s="22"/>
      <c r="N133" s="22"/>
      <c r="O133" s="22"/>
      <c r="P133" s="55"/>
      <c r="Q133" s="22"/>
      <c r="R133" s="22"/>
      <c r="S133" s="22"/>
      <c r="T133" s="55"/>
      <c r="U133" s="40"/>
      <c r="V133" s="23"/>
    </row>
    <row r="134" spans="2:22" x14ac:dyDescent="0.4">
      <c r="B134" s="21" t="e">
        <f>VLOOKUP($C$4&amp;BD!K120,BD!L:M,2,FALSE)</f>
        <v>#N/A</v>
      </c>
      <c r="C134" s="43" t="e">
        <f>VLOOKUP($C$4&amp;BD!$K120,BD!$L:$O,3,FALSE)</f>
        <v>#N/A</v>
      </c>
      <c r="D134" s="46" t="e">
        <f>VLOOKUP($C$4&amp;BD!$K120,BD!$L:$O,4,FALSE)</f>
        <v>#N/A</v>
      </c>
      <c r="E134" s="27"/>
      <c r="F134" s="26"/>
      <c r="G134" s="22"/>
      <c r="H134" s="55"/>
      <c r="I134" s="22"/>
      <c r="J134" s="22"/>
      <c r="K134" s="22"/>
      <c r="L134" s="55"/>
      <c r="M134" s="22"/>
      <c r="N134" s="22"/>
      <c r="O134" s="22"/>
      <c r="P134" s="55"/>
      <c r="Q134" s="22"/>
      <c r="R134" s="22"/>
      <c r="S134" s="22"/>
      <c r="T134" s="55"/>
      <c r="U134" s="40"/>
      <c r="V134" s="23"/>
    </row>
    <row r="135" spans="2:22" x14ac:dyDescent="0.4">
      <c r="B135" s="21" t="e">
        <f>VLOOKUP($C$4&amp;BD!K121,BD!L:M,2,FALSE)</f>
        <v>#N/A</v>
      </c>
      <c r="C135" s="43" t="e">
        <f>VLOOKUP($C$4&amp;BD!$K121,BD!$L:$O,3,FALSE)</f>
        <v>#N/A</v>
      </c>
      <c r="D135" s="46" t="e">
        <f>VLOOKUP($C$4&amp;BD!$K121,BD!$L:$O,4,FALSE)</f>
        <v>#N/A</v>
      </c>
      <c r="E135" s="27"/>
      <c r="F135" s="26"/>
      <c r="G135" s="22"/>
      <c r="H135" s="55"/>
      <c r="I135" s="22"/>
      <c r="J135" s="22"/>
      <c r="K135" s="22"/>
      <c r="L135" s="55"/>
      <c r="M135" s="22"/>
      <c r="N135" s="22"/>
      <c r="O135" s="22"/>
      <c r="P135" s="55"/>
      <c r="Q135" s="22"/>
      <c r="R135" s="22"/>
      <c r="S135" s="22"/>
      <c r="T135" s="55"/>
      <c r="U135" s="40"/>
      <c r="V135" s="23"/>
    </row>
    <row r="136" spans="2:22" x14ac:dyDescent="0.4">
      <c r="B136" s="21" t="e">
        <f>VLOOKUP($C$4&amp;BD!K122,BD!L:M,2,FALSE)</f>
        <v>#N/A</v>
      </c>
      <c r="C136" s="43" t="e">
        <f>VLOOKUP($C$4&amp;BD!$K122,BD!$L:$O,3,FALSE)</f>
        <v>#N/A</v>
      </c>
      <c r="D136" s="46" t="e">
        <f>VLOOKUP($C$4&amp;BD!$K122,BD!$L:$O,4,FALSE)</f>
        <v>#N/A</v>
      </c>
      <c r="E136" s="27"/>
      <c r="F136" s="26"/>
      <c r="G136" s="22"/>
      <c r="H136" s="55"/>
      <c r="I136" s="22"/>
      <c r="J136" s="22"/>
      <c r="K136" s="22"/>
      <c r="L136" s="55"/>
      <c r="M136" s="22"/>
      <c r="N136" s="22"/>
      <c r="O136" s="22"/>
      <c r="P136" s="55"/>
      <c r="Q136" s="22"/>
      <c r="R136" s="22"/>
      <c r="S136" s="22"/>
      <c r="T136" s="55"/>
      <c r="U136" s="40"/>
      <c r="V136" s="23"/>
    </row>
    <row r="137" spans="2:22" x14ac:dyDescent="0.4">
      <c r="B137" s="21" t="e">
        <f>VLOOKUP($C$4&amp;BD!K123,BD!L:M,2,FALSE)</f>
        <v>#N/A</v>
      </c>
      <c r="C137" s="43" t="e">
        <f>VLOOKUP($C$4&amp;BD!$K123,BD!$L:$O,3,FALSE)</f>
        <v>#N/A</v>
      </c>
      <c r="D137" s="46" t="e">
        <f>VLOOKUP($C$4&amp;BD!$K123,BD!$L:$O,4,FALSE)</f>
        <v>#N/A</v>
      </c>
      <c r="E137" s="27"/>
      <c r="F137" s="26"/>
      <c r="G137" s="22"/>
      <c r="H137" s="55"/>
      <c r="I137" s="22"/>
      <c r="J137" s="22"/>
      <c r="K137" s="22"/>
      <c r="L137" s="55"/>
      <c r="M137" s="22"/>
      <c r="N137" s="22"/>
      <c r="O137" s="22"/>
      <c r="P137" s="55"/>
      <c r="Q137" s="22"/>
      <c r="R137" s="22"/>
      <c r="S137" s="22"/>
      <c r="T137" s="55"/>
      <c r="U137" s="40"/>
      <c r="V137" s="23"/>
    </row>
    <row r="138" spans="2:22" x14ac:dyDescent="0.4">
      <c r="B138" s="21" t="e">
        <f>VLOOKUP($C$4&amp;BD!K124,BD!L:M,2,FALSE)</f>
        <v>#N/A</v>
      </c>
      <c r="C138" s="43" t="e">
        <f>VLOOKUP($C$4&amp;BD!$K124,BD!$L:$O,3,FALSE)</f>
        <v>#N/A</v>
      </c>
      <c r="D138" s="46" t="e">
        <f>VLOOKUP($C$4&amp;BD!$K124,BD!$L:$O,4,FALSE)</f>
        <v>#N/A</v>
      </c>
      <c r="E138" s="27"/>
      <c r="F138" s="26"/>
      <c r="G138" s="22"/>
      <c r="H138" s="55"/>
      <c r="I138" s="22"/>
      <c r="J138" s="22"/>
      <c r="K138" s="22"/>
      <c r="L138" s="55"/>
      <c r="M138" s="22"/>
      <c r="N138" s="22"/>
      <c r="O138" s="22"/>
      <c r="P138" s="55"/>
      <c r="Q138" s="22"/>
      <c r="R138" s="22"/>
      <c r="S138" s="22"/>
      <c r="T138" s="55"/>
      <c r="U138" s="40"/>
      <c r="V138" s="23"/>
    </row>
    <row r="139" spans="2:22" x14ac:dyDescent="0.4">
      <c r="B139" s="21" t="e">
        <f>VLOOKUP($C$4&amp;BD!K125,BD!L:M,2,FALSE)</f>
        <v>#N/A</v>
      </c>
      <c r="C139" s="43" t="e">
        <f>VLOOKUP($C$4&amp;BD!$K125,BD!$L:$O,3,FALSE)</f>
        <v>#N/A</v>
      </c>
      <c r="D139" s="46" t="e">
        <f>VLOOKUP($C$4&amp;BD!$K125,BD!$L:$O,4,FALSE)</f>
        <v>#N/A</v>
      </c>
      <c r="E139" s="27"/>
      <c r="F139" s="26"/>
      <c r="G139" s="22"/>
      <c r="H139" s="55"/>
      <c r="I139" s="22"/>
      <c r="J139" s="22"/>
      <c r="K139" s="22"/>
      <c r="L139" s="55"/>
      <c r="M139" s="22"/>
      <c r="N139" s="22"/>
      <c r="O139" s="22"/>
      <c r="P139" s="55"/>
      <c r="Q139" s="22"/>
      <c r="R139" s="22"/>
      <c r="S139" s="22"/>
      <c r="T139" s="55"/>
      <c r="U139" s="40"/>
      <c r="V139" s="23"/>
    </row>
    <row r="140" spans="2:22" x14ac:dyDescent="0.4">
      <c r="B140" s="21" t="e">
        <f>VLOOKUP($C$4&amp;BD!K126,BD!L:M,2,FALSE)</f>
        <v>#N/A</v>
      </c>
      <c r="C140" s="43" t="e">
        <f>VLOOKUP($C$4&amp;BD!$K126,BD!$L:$O,3,FALSE)</f>
        <v>#N/A</v>
      </c>
      <c r="D140" s="46" t="e">
        <f>VLOOKUP($C$4&amp;BD!$K126,BD!$L:$O,4,FALSE)</f>
        <v>#N/A</v>
      </c>
      <c r="E140" s="27"/>
      <c r="F140" s="26"/>
      <c r="G140" s="22"/>
      <c r="H140" s="55"/>
      <c r="I140" s="22"/>
      <c r="J140" s="22"/>
      <c r="K140" s="22"/>
      <c r="L140" s="55"/>
      <c r="M140" s="22"/>
      <c r="N140" s="22"/>
      <c r="O140" s="22"/>
      <c r="P140" s="55"/>
      <c r="Q140" s="22"/>
      <c r="R140" s="22"/>
      <c r="S140" s="22"/>
      <c r="T140" s="55"/>
      <c r="U140" s="40"/>
      <c r="V140" s="23"/>
    </row>
    <row r="141" spans="2:22" x14ac:dyDescent="0.4">
      <c r="B141" s="21" t="e">
        <f>VLOOKUP($C$4&amp;BD!K127,BD!L:M,2,FALSE)</f>
        <v>#N/A</v>
      </c>
      <c r="C141" s="43" t="e">
        <f>VLOOKUP($C$4&amp;BD!$K127,BD!$L:$O,3,FALSE)</f>
        <v>#N/A</v>
      </c>
      <c r="D141" s="46" t="e">
        <f>VLOOKUP($C$4&amp;BD!$K127,BD!$L:$O,4,FALSE)</f>
        <v>#N/A</v>
      </c>
      <c r="E141" s="27"/>
      <c r="F141" s="26"/>
      <c r="G141" s="22"/>
      <c r="H141" s="55"/>
      <c r="I141" s="22"/>
      <c r="J141" s="22"/>
      <c r="K141" s="22"/>
      <c r="L141" s="55"/>
      <c r="M141" s="22"/>
      <c r="N141" s="22"/>
      <c r="O141" s="22"/>
      <c r="P141" s="55"/>
      <c r="Q141" s="22"/>
      <c r="R141" s="22"/>
      <c r="S141" s="22"/>
      <c r="T141" s="55"/>
      <c r="U141" s="40"/>
      <c r="V141" s="23"/>
    </row>
    <row r="142" spans="2:22" x14ac:dyDescent="0.4">
      <c r="B142" s="21" t="e">
        <f>VLOOKUP($C$4&amp;BD!K128,BD!L:M,2,FALSE)</f>
        <v>#N/A</v>
      </c>
      <c r="C142" s="43" t="e">
        <f>VLOOKUP($C$4&amp;BD!$K128,BD!$L:$O,3,FALSE)</f>
        <v>#N/A</v>
      </c>
      <c r="D142" s="46" t="e">
        <f>VLOOKUP($C$4&amp;BD!$K128,BD!$L:$O,4,FALSE)</f>
        <v>#N/A</v>
      </c>
      <c r="E142" s="27"/>
      <c r="F142" s="26"/>
      <c r="G142" s="22"/>
      <c r="H142" s="55"/>
      <c r="I142" s="22"/>
      <c r="J142" s="22"/>
      <c r="K142" s="22"/>
      <c r="L142" s="55"/>
      <c r="M142" s="22"/>
      <c r="N142" s="22"/>
      <c r="O142" s="22"/>
      <c r="P142" s="55"/>
      <c r="Q142" s="22"/>
      <c r="R142" s="22"/>
      <c r="S142" s="22"/>
      <c r="T142" s="55"/>
      <c r="U142" s="40"/>
      <c r="V142" s="23"/>
    </row>
    <row r="143" spans="2:22" x14ac:dyDescent="0.4">
      <c r="B143" s="21" t="e">
        <f>VLOOKUP($C$4&amp;BD!K129,BD!L:M,2,FALSE)</f>
        <v>#N/A</v>
      </c>
      <c r="C143" s="43" t="e">
        <f>VLOOKUP($C$4&amp;BD!$K129,BD!$L:$O,3,FALSE)</f>
        <v>#N/A</v>
      </c>
      <c r="D143" s="46" t="e">
        <f>VLOOKUP($C$4&amp;BD!$K129,BD!$L:$O,4,FALSE)</f>
        <v>#N/A</v>
      </c>
      <c r="E143" s="27"/>
      <c r="F143" s="26"/>
      <c r="G143" s="22"/>
      <c r="H143" s="55"/>
      <c r="I143" s="22"/>
      <c r="J143" s="22"/>
      <c r="K143" s="22"/>
      <c r="L143" s="55"/>
      <c r="M143" s="22"/>
      <c r="N143" s="22"/>
      <c r="O143" s="22"/>
      <c r="P143" s="55"/>
      <c r="Q143" s="22"/>
      <c r="R143" s="22"/>
      <c r="S143" s="22"/>
      <c r="T143" s="55"/>
      <c r="U143" s="40"/>
      <c r="V143" s="23"/>
    </row>
    <row r="144" spans="2:22" x14ac:dyDescent="0.4">
      <c r="B144" s="21" t="e">
        <f>VLOOKUP($C$4&amp;BD!K130,BD!L:M,2,FALSE)</f>
        <v>#N/A</v>
      </c>
      <c r="C144" s="43" t="e">
        <f>VLOOKUP($C$4&amp;BD!$K130,BD!$L:$O,3,FALSE)</f>
        <v>#N/A</v>
      </c>
      <c r="D144" s="46" t="e">
        <f>VLOOKUP($C$4&amp;BD!$K130,BD!$L:$O,4,FALSE)</f>
        <v>#N/A</v>
      </c>
      <c r="E144" s="27"/>
      <c r="F144" s="26"/>
      <c r="G144" s="22"/>
      <c r="H144" s="55"/>
      <c r="I144" s="22"/>
      <c r="J144" s="22"/>
      <c r="K144" s="22"/>
      <c r="L144" s="55"/>
      <c r="M144" s="22"/>
      <c r="N144" s="22"/>
      <c r="O144" s="22"/>
      <c r="P144" s="55"/>
      <c r="Q144" s="22"/>
      <c r="R144" s="22"/>
      <c r="S144" s="22"/>
      <c r="T144" s="55"/>
      <c r="U144" s="40"/>
      <c r="V144" s="23"/>
    </row>
    <row r="145" spans="2:22" x14ac:dyDescent="0.4">
      <c r="B145" s="21" t="e">
        <f>VLOOKUP($C$4&amp;BD!K131,BD!L:M,2,FALSE)</f>
        <v>#N/A</v>
      </c>
      <c r="C145" s="43" t="e">
        <f>VLOOKUP($C$4&amp;BD!$K131,BD!$L:$O,3,FALSE)</f>
        <v>#N/A</v>
      </c>
      <c r="D145" s="46" t="e">
        <f>VLOOKUP($C$4&amp;BD!$K131,BD!$L:$O,4,FALSE)</f>
        <v>#N/A</v>
      </c>
      <c r="E145" s="27"/>
      <c r="F145" s="26"/>
      <c r="G145" s="22"/>
      <c r="H145" s="55"/>
      <c r="I145" s="22"/>
      <c r="J145" s="22"/>
      <c r="K145" s="22"/>
      <c r="L145" s="55"/>
      <c r="M145" s="22"/>
      <c r="N145" s="22"/>
      <c r="O145" s="22"/>
      <c r="P145" s="55"/>
      <c r="Q145" s="22"/>
      <c r="R145" s="22"/>
      <c r="S145" s="22"/>
      <c r="T145" s="55"/>
      <c r="U145" s="40"/>
      <c r="V145" s="23"/>
    </row>
    <row r="146" spans="2:22" x14ac:dyDescent="0.4">
      <c r="B146" s="21" t="e">
        <f>VLOOKUP($C$4&amp;BD!K132,BD!L:M,2,FALSE)</f>
        <v>#N/A</v>
      </c>
      <c r="C146" s="43" t="e">
        <f>VLOOKUP($C$4&amp;BD!$K132,BD!$L:$O,3,FALSE)</f>
        <v>#N/A</v>
      </c>
      <c r="D146" s="46" t="e">
        <f>VLOOKUP($C$4&amp;BD!$K132,BD!$L:$O,4,FALSE)</f>
        <v>#N/A</v>
      </c>
      <c r="E146" s="27"/>
      <c r="F146" s="26"/>
      <c r="G146" s="22"/>
      <c r="H146" s="55"/>
      <c r="I146" s="22"/>
      <c r="J146" s="22"/>
      <c r="K146" s="22"/>
      <c r="L146" s="55"/>
      <c r="M146" s="22"/>
      <c r="N146" s="22"/>
      <c r="O146" s="22"/>
      <c r="P146" s="55"/>
      <c r="Q146" s="22"/>
      <c r="R146" s="22"/>
      <c r="S146" s="22"/>
      <c r="T146" s="55"/>
      <c r="U146" s="40"/>
      <c r="V146" s="23"/>
    </row>
    <row r="147" spans="2:22" x14ac:dyDescent="0.4">
      <c r="B147" s="21" t="e">
        <f>VLOOKUP($C$4&amp;BD!K133,BD!L:M,2,FALSE)</f>
        <v>#N/A</v>
      </c>
      <c r="C147" s="43" t="e">
        <f>VLOOKUP($C$4&amp;BD!$K133,BD!$L:$O,3,FALSE)</f>
        <v>#N/A</v>
      </c>
      <c r="D147" s="46" t="e">
        <f>VLOOKUP($C$4&amp;BD!$K133,BD!$L:$O,4,FALSE)</f>
        <v>#N/A</v>
      </c>
      <c r="E147" s="27"/>
      <c r="F147" s="26"/>
      <c r="G147" s="22"/>
      <c r="H147" s="55"/>
      <c r="I147" s="22"/>
      <c r="J147" s="22"/>
      <c r="K147" s="22"/>
      <c r="L147" s="55"/>
      <c r="M147" s="22"/>
      <c r="N147" s="22"/>
      <c r="O147" s="22"/>
      <c r="P147" s="55"/>
      <c r="Q147" s="22"/>
      <c r="R147" s="22"/>
      <c r="S147" s="22"/>
      <c r="T147" s="55"/>
      <c r="U147" s="40"/>
      <c r="V147" s="23"/>
    </row>
    <row r="148" spans="2:22" x14ac:dyDescent="0.4">
      <c r="B148" s="21" t="e">
        <f>VLOOKUP($C$4&amp;BD!K134,BD!L:M,2,FALSE)</f>
        <v>#N/A</v>
      </c>
      <c r="C148" s="43" t="e">
        <f>VLOOKUP($C$4&amp;BD!$K134,BD!$L:$O,3,FALSE)</f>
        <v>#N/A</v>
      </c>
      <c r="D148" s="46" t="e">
        <f>VLOOKUP($C$4&amp;BD!$K134,BD!$L:$O,4,FALSE)</f>
        <v>#N/A</v>
      </c>
      <c r="E148" s="27"/>
      <c r="F148" s="26"/>
      <c r="G148" s="22"/>
      <c r="H148" s="55"/>
      <c r="I148" s="22"/>
      <c r="J148" s="22"/>
      <c r="K148" s="22"/>
      <c r="L148" s="55"/>
      <c r="M148" s="22"/>
      <c r="N148" s="22"/>
      <c r="O148" s="22"/>
      <c r="P148" s="55"/>
      <c r="Q148" s="22"/>
      <c r="R148" s="22"/>
      <c r="S148" s="22"/>
      <c r="T148" s="55"/>
      <c r="U148" s="40"/>
      <c r="V148" s="23"/>
    </row>
    <row r="149" spans="2:22" x14ac:dyDescent="0.4">
      <c r="B149" s="21" t="e">
        <f>VLOOKUP($C$4&amp;BD!K135,BD!L:M,2,FALSE)</f>
        <v>#N/A</v>
      </c>
      <c r="C149" s="43" t="e">
        <f>VLOOKUP($C$4&amp;BD!$K135,BD!$L:$O,3,FALSE)</f>
        <v>#N/A</v>
      </c>
      <c r="D149" s="46" t="e">
        <f>VLOOKUP($C$4&amp;BD!$K135,BD!$L:$O,4,FALSE)</f>
        <v>#N/A</v>
      </c>
      <c r="E149" s="27"/>
      <c r="F149" s="26"/>
      <c r="G149" s="22"/>
      <c r="H149" s="55"/>
      <c r="I149" s="22"/>
      <c r="J149" s="22"/>
      <c r="K149" s="22"/>
      <c r="L149" s="55"/>
      <c r="M149" s="22"/>
      <c r="N149" s="22"/>
      <c r="O149" s="22"/>
      <c r="P149" s="55"/>
      <c r="Q149" s="22"/>
      <c r="R149" s="22"/>
      <c r="S149" s="22"/>
      <c r="T149" s="55"/>
      <c r="U149" s="40"/>
      <c r="V149" s="23"/>
    </row>
    <row r="150" spans="2:22" x14ac:dyDescent="0.4">
      <c r="B150" s="21" t="e">
        <f>VLOOKUP($C$4&amp;BD!K136,BD!L:M,2,FALSE)</f>
        <v>#N/A</v>
      </c>
      <c r="C150" s="43" t="e">
        <f>VLOOKUP($C$4&amp;BD!$K136,BD!$L:$O,3,FALSE)</f>
        <v>#N/A</v>
      </c>
      <c r="D150" s="46" t="e">
        <f>VLOOKUP($C$4&amp;BD!$K136,BD!$L:$O,4,FALSE)</f>
        <v>#N/A</v>
      </c>
      <c r="E150" s="27"/>
      <c r="F150" s="26"/>
      <c r="G150" s="22"/>
      <c r="H150" s="55"/>
      <c r="I150" s="22"/>
      <c r="J150" s="22"/>
      <c r="K150" s="22"/>
      <c r="L150" s="55"/>
      <c r="M150" s="22"/>
      <c r="N150" s="22"/>
      <c r="O150" s="22"/>
      <c r="P150" s="55"/>
      <c r="Q150" s="22"/>
      <c r="R150" s="22"/>
      <c r="S150" s="22"/>
      <c r="T150" s="55"/>
      <c r="U150" s="40"/>
      <c r="V150" s="23"/>
    </row>
    <row r="151" spans="2:22" x14ac:dyDescent="0.4">
      <c r="B151" s="21" t="e">
        <f>VLOOKUP($C$4&amp;BD!K137,BD!L:M,2,FALSE)</f>
        <v>#N/A</v>
      </c>
      <c r="C151" s="43" t="e">
        <f>VLOOKUP($C$4&amp;BD!$K137,BD!$L:$O,3,FALSE)</f>
        <v>#N/A</v>
      </c>
      <c r="D151" s="46" t="e">
        <f>VLOOKUP($C$4&amp;BD!$K137,BD!$L:$O,4,FALSE)</f>
        <v>#N/A</v>
      </c>
      <c r="E151" s="27"/>
      <c r="F151" s="26"/>
      <c r="G151" s="22"/>
      <c r="H151" s="55"/>
      <c r="I151" s="22"/>
      <c r="J151" s="22"/>
      <c r="K151" s="22"/>
      <c r="L151" s="55"/>
      <c r="M151" s="22"/>
      <c r="N151" s="22"/>
      <c r="O151" s="22"/>
      <c r="P151" s="55"/>
      <c r="Q151" s="22"/>
      <c r="R151" s="22"/>
      <c r="S151" s="22"/>
      <c r="T151" s="55"/>
      <c r="U151" s="40"/>
      <c r="V151" s="23"/>
    </row>
    <row r="152" spans="2:22" x14ac:dyDescent="0.4">
      <c r="B152" s="21" t="e">
        <f>VLOOKUP($C$4&amp;BD!K138,BD!L:M,2,FALSE)</f>
        <v>#N/A</v>
      </c>
      <c r="C152" s="43" t="e">
        <f>VLOOKUP($C$4&amp;BD!$K138,BD!$L:$O,3,FALSE)</f>
        <v>#N/A</v>
      </c>
      <c r="D152" s="46" t="e">
        <f>VLOOKUP($C$4&amp;BD!$K138,BD!$L:$O,4,FALSE)</f>
        <v>#N/A</v>
      </c>
      <c r="E152" s="27"/>
      <c r="F152" s="26"/>
      <c r="G152" s="22"/>
      <c r="H152" s="55"/>
      <c r="I152" s="22"/>
      <c r="J152" s="22"/>
      <c r="K152" s="22"/>
      <c r="L152" s="55"/>
      <c r="M152" s="22"/>
      <c r="N152" s="22"/>
      <c r="O152" s="22"/>
      <c r="P152" s="55"/>
      <c r="Q152" s="22"/>
      <c r="R152" s="22"/>
      <c r="S152" s="22"/>
      <c r="T152" s="55"/>
      <c r="U152" s="40"/>
      <c r="V152" s="23"/>
    </row>
    <row r="153" spans="2:22" x14ac:dyDescent="0.4">
      <c r="B153" s="21" t="e">
        <f>VLOOKUP($C$4&amp;BD!K139,BD!L:M,2,FALSE)</f>
        <v>#N/A</v>
      </c>
      <c r="C153" s="43" t="e">
        <f>VLOOKUP($C$4&amp;BD!$K139,BD!$L:$O,3,FALSE)</f>
        <v>#N/A</v>
      </c>
      <c r="D153" s="46" t="e">
        <f>VLOOKUP($C$4&amp;BD!$K139,BD!$L:$O,4,FALSE)</f>
        <v>#N/A</v>
      </c>
      <c r="E153" s="27"/>
      <c r="F153" s="26"/>
      <c r="G153" s="22"/>
      <c r="H153" s="55"/>
      <c r="I153" s="22"/>
      <c r="J153" s="22"/>
      <c r="K153" s="22"/>
      <c r="L153" s="55"/>
      <c r="M153" s="22"/>
      <c r="N153" s="22"/>
      <c r="O153" s="22"/>
      <c r="P153" s="55"/>
      <c r="Q153" s="22"/>
      <c r="R153" s="22"/>
      <c r="S153" s="22"/>
      <c r="T153" s="55"/>
      <c r="U153" s="40"/>
      <c r="V153" s="23"/>
    </row>
    <row r="154" spans="2:22" x14ac:dyDescent="0.4">
      <c r="B154" s="21" t="e">
        <f>VLOOKUP($C$4&amp;BD!K140,BD!L:M,2,FALSE)</f>
        <v>#N/A</v>
      </c>
      <c r="C154" s="43" t="e">
        <f>VLOOKUP($C$4&amp;BD!$K140,BD!$L:$O,3,FALSE)</f>
        <v>#N/A</v>
      </c>
      <c r="D154" s="46" t="e">
        <f>VLOOKUP($C$4&amp;BD!$K140,BD!$L:$O,4,FALSE)</f>
        <v>#N/A</v>
      </c>
      <c r="E154" s="27"/>
      <c r="F154" s="26"/>
      <c r="G154" s="22"/>
      <c r="H154" s="55"/>
      <c r="I154" s="22"/>
      <c r="J154" s="22"/>
      <c r="K154" s="22"/>
      <c r="L154" s="55"/>
      <c r="M154" s="22"/>
      <c r="N154" s="22"/>
      <c r="O154" s="22"/>
      <c r="P154" s="55"/>
      <c r="Q154" s="22"/>
      <c r="R154" s="22"/>
      <c r="S154" s="22"/>
      <c r="T154" s="55"/>
      <c r="U154" s="40"/>
      <c r="V154" s="23"/>
    </row>
    <row r="155" spans="2:22" x14ac:dyDescent="0.4">
      <c r="B155" s="21" t="e">
        <f>VLOOKUP($C$4&amp;BD!K141,BD!L:M,2,FALSE)</f>
        <v>#N/A</v>
      </c>
      <c r="C155" s="43" t="e">
        <f>VLOOKUP($C$4&amp;BD!$K141,BD!$L:$O,3,FALSE)</f>
        <v>#N/A</v>
      </c>
      <c r="D155" s="46" t="e">
        <f>VLOOKUP($C$4&amp;BD!$K141,BD!$L:$O,4,FALSE)</f>
        <v>#N/A</v>
      </c>
      <c r="E155" s="27"/>
      <c r="F155" s="26"/>
      <c r="G155" s="22"/>
      <c r="H155" s="55"/>
      <c r="I155" s="22"/>
      <c r="J155" s="22"/>
      <c r="K155" s="22"/>
      <c r="L155" s="55"/>
      <c r="M155" s="22"/>
      <c r="N155" s="22"/>
      <c r="O155" s="22"/>
      <c r="P155" s="55"/>
      <c r="Q155" s="22"/>
      <c r="R155" s="22"/>
      <c r="S155" s="22"/>
      <c r="T155" s="55"/>
      <c r="U155" s="40"/>
      <c r="V155" s="23"/>
    </row>
    <row r="156" spans="2:22" x14ac:dyDescent="0.4">
      <c r="B156" s="21" t="e">
        <f>VLOOKUP($C$4&amp;BD!K142,BD!L:M,2,FALSE)</f>
        <v>#N/A</v>
      </c>
      <c r="C156" s="43" t="e">
        <f>VLOOKUP($C$4&amp;BD!$K142,BD!$L:$O,3,FALSE)</f>
        <v>#N/A</v>
      </c>
      <c r="D156" s="46" t="e">
        <f>VLOOKUP($C$4&amp;BD!$K142,BD!$L:$O,4,FALSE)</f>
        <v>#N/A</v>
      </c>
      <c r="E156" s="27"/>
      <c r="F156" s="26"/>
      <c r="G156" s="22"/>
      <c r="H156" s="55"/>
      <c r="I156" s="22"/>
      <c r="J156" s="22"/>
      <c r="K156" s="22"/>
      <c r="L156" s="55"/>
      <c r="M156" s="22"/>
      <c r="N156" s="22"/>
      <c r="O156" s="22"/>
      <c r="P156" s="55"/>
      <c r="Q156" s="22"/>
      <c r="R156" s="22"/>
      <c r="S156" s="22"/>
      <c r="T156" s="55"/>
      <c r="U156" s="40"/>
      <c r="V156" s="23"/>
    </row>
    <row r="157" spans="2:22" x14ac:dyDescent="0.4">
      <c r="B157" s="21" t="e">
        <f>VLOOKUP($C$4&amp;BD!K143,BD!L:M,2,FALSE)</f>
        <v>#N/A</v>
      </c>
      <c r="C157" s="43" t="e">
        <f>VLOOKUP($C$4&amp;BD!$K143,BD!$L:$O,3,FALSE)</f>
        <v>#N/A</v>
      </c>
      <c r="D157" s="46" t="e">
        <f>VLOOKUP($C$4&amp;BD!$K143,BD!$L:$O,4,FALSE)</f>
        <v>#N/A</v>
      </c>
      <c r="E157" s="27"/>
      <c r="F157" s="26"/>
      <c r="G157" s="22"/>
      <c r="H157" s="55"/>
      <c r="I157" s="22"/>
      <c r="J157" s="22"/>
      <c r="K157" s="22"/>
      <c r="L157" s="55"/>
      <c r="M157" s="22"/>
      <c r="N157" s="22"/>
      <c r="O157" s="22"/>
      <c r="P157" s="55"/>
      <c r="Q157" s="22"/>
      <c r="R157" s="22"/>
      <c r="S157" s="22"/>
      <c r="T157" s="55"/>
      <c r="U157" s="40"/>
      <c r="V157" s="23"/>
    </row>
    <row r="158" spans="2:22" x14ac:dyDescent="0.4">
      <c r="B158" s="21" t="e">
        <f>VLOOKUP($C$4&amp;BD!K144,BD!L:M,2,FALSE)</f>
        <v>#N/A</v>
      </c>
      <c r="C158" s="43" t="e">
        <f>VLOOKUP($C$4&amp;BD!$K144,BD!$L:$O,3,FALSE)</f>
        <v>#N/A</v>
      </c>
      <c r="D158" s="46" t="e">
        <f>VLOOKUP($C$4&amp;BD!$K144,BD!$L:$O,4,FALSE)</f>
        <v>#N/A</v>
      </c>
      <c r="E158" s="27"/>
      <c r="F158" s="26"/>
      <c r="G158" s="22"/>
      <c r="H158" s="55"/>
      <c r="I158" s="22"/>
      <c r="J158" s="22"/>
      <c r="K158" s="22"/>
      <c r="L158" s="55"/>
      <c r="M158" s="22"/>
      <c r="N158" s="22"/>
      <c r="O158" s="22"/>
      <c r="P158" s="55"/>
      <c r="Q158" s="22"/>
      <c r="R158" s="22"/>
      <c r="S158" s="22"/>
      <c r="T158" s="55"/>
      <c r="U158" s="40"/>
      <c r="V158" s="23"/>
    </row>
    <row r="159" spans="2:22" x14ac:dyDescent="0.4">
      <c r="B159" s="21" t="e">
        <f>VLOOKUP($C$4&amp;BD!K145,BD!L:M,2,FALSE)</f>
        <v>#N/A</v>
      </c>
      <c r="C159" s="43" t="e">
        <f>VLOOKUP($C$4&amp;BD!$K145,BD!$L:$O,3,FALSE)</f>
        <v>#N/A</v>
      </c>
      <c r="D159" s="46" t="e">
        <f>VLOOKUP($C$4&amp;BD!$K145,BD!$L:$O,4,FALSE)</f>
        <v>#N/A</v>
      </c>
      <c r="E159" s="27"/>
      <c r="F159" s="26"/>
      <c r="G159" s="22"/>
      <c r="H159" s="55"/>
      <c r="I159" s="22"/>
      <c r="J159" s="22"/>
      <c r="K159" s="22"/>
      <c r="L159" s="55"/>
      <c r="M159" s="22"/>
      <c r="N159" s="22"/>
      <c r="O159" s="22"/>
      <c r="P159" s="55"/>
      <c r="Q159" s="22"/>
      <c r="R159" s="22"/>
      <c r="S159" s="22"/>
      <c r="T159" s="55"/>
      <c r="U159" s="40"/>
      <c r="V159" s="23"/>
    </row>
    <row r="160" spans="2:22" x14ac:dyDescent="0.4">
      <c r="B160" s="21" t="e">
        <f>VLOOKUP($C$4&amp;BD!K146,BD!L:M,2,FALSE)</f>
        <v>#N/A</v>
      </c>
      <c r="C160" s="43" t="e">
        <f>VLOOKUP($C$4&amp;BD!$K146,BD!$L:$O,3,FALSE)</f>
        <v>#N/A</v>
      </c>
      <c r="D160" s="46" t="e">
        <f>VLOOKUP($C$4&amp;BD!$K146,BD!$L:$O,4,FALSE)</f>
        <v>#N/A</v>
      </c>
      <c r="E160" s="27"/>
      <c r="F160" s="26"/>
      <c r="G160" s="22"/>
      <c r="H160" s="55"/>
      <c r="I160" s="22"/>
      <c r="J160" s="22"/>
      <c r="K160" s="22"/>
      <c r="L160" s="55"/>
      <c r="M160" s="22"/>
      <c r="N160" s="22"/>
      <c r="O160" s="22"/>
      <c r="P160" s="55"/>
      <c r="Q160" s="22"/>
      <c r="R160" s="22"/>
      <c r="S160" s="22"/>
      <c r="T160" s="55"/>
      <c r="U160" s="40"/>
      <c r="V160" s="23"/>
    </row>
    <row r="161" spans="2:22" x14ac:dyDescent="0.4">
      <c r="B161" s="21" t="e">
        <f>VLOOKUP($C$4&amp;BD!K147,BD!L:M,2,FALSE)</f>
        <v>#N/A</v>
      </c>
      <c r="C161" s="43" t="e">
        <f>VLOOKUP($C$4&amp;BD!$K147,BD!$L:$O,3,FALSE)</f>
        <v>#N/A</v>
      </c>
      <c r="D161" s="46" t="e">
        <f>VLOOKUP($C$4&amp;BD!$K147,BD!$L:$O,4,FALSE)</f>
        <v>#N/A</v>
      </c>
      <c r="E161" s="27"/>
      <c r="F161" s="26"/>
      <c r="G161" s="22"/>
      <c r="H161" s="55"/>
      <c r="I161" s="22"/>
      <c r="J161" s="22"/>
      <c r="K161" s="22"/>
      <c r="L161" s="55"/>
      <c r="M161" s="22"/>
      <c r="N161" s="22"/>
      <c r="O161" s="22"/>
      <c r="P161" s="55"/>
      <c r="Q161" s="22"/>
      <c r="R161" s="22"/>
      <c r="S161" s="22"/>
      <c r="T161" s="55"/>
      <c r="U161" s="40"/>
      <c r="V161" s="23"/>
    </row>
    <row r="162" spans="2:22" x14ac:dyDescent="0.4">
      <c r="B162" s="21" t="e">
        <f>VLOOKUP($C$4&amp;BD!K148,BD!L:M,2,FALSE)</f>
        <v>#N/A</v>
      </c>
      <c r="C162" s="43" t="e">
        <f>VLOOKUP($C$4&amp;BD!$K148,BD!$L:$O,3,FALSE)</f>
        <v>#N/A</v>
      </c>
      <c r="D162" s="46" t="e">
        <f>VLOOKUP($C$4&amp;BD!$K148,BD!$L:$O,4,FALSE)</f>
        <v>#N/A</v>
      </c>
      <c r="E162" s="27"/>
      <c r="F162" s="26"/>
      <c r="G162" s="22"/>
      <c r="H162" s="55"/>
      <c r="I162" s="22"/>
      <c r="J162" s="22"/>
      <c r="K162" s="22"/>
      <c r="L162" s="55"/>
      <c r="M162" s="22"/>
      <c r="N162" s="22"/>
      <c r="O162" s="22"/>
      <c r="P162" s="55"/>
      <c r="Q162" s="22"/>
      <c r="R162" s="22"/>
      <c r="S162" s="22"/>
      <c r="T162" s="55"/>
      <c r="U162" s="40"/>
      <c r="V162" s="23"/>
    </row>
    <row r="163" spans="2:22" x14ac:dyDescent="0.4">
      <c r="B163" s="21" t="e">
        <f>VLOOKUP($C$4&amp;BD!K149,BD!L:M,2,FALSE)</f>
        <v>#N/A</v>
      </c>
      <c r="C163" s="43" t="e">
        <f>VLOOKUP($C$4&amp;BD!$K149,BD!$L:$O,3,FALSE)</f>
        <v>#N/A</v>
      </c>
      <c r="D163" s="46" t="e">
        <f>VLOOKUP($C$4&amp;BD!$K149,BD!$L:$O,4,FALSE)</f>
        <v>#N/A</v>
      </c>
      <c r="E163" s="27"/>
      <c r="F163" s="26"/>
      <c r="G163" s="22"/>
      <c r="H163" s="55"/>
      <c r="I163" s="22"/>
      <c r="J163" s="22"/>
      <c r="K163" s="22"/>
      <c r="L163" s="55"/>
      <c r="M163" s="22"/>
      <c r="N163" s="22"/>
      <c r="O163" s="22"/>
      <c r="P163" s="55"/>
      <c r="Q163" s="22"/>
      <c r="R163" s="22"/>
      <c r="S163" s="22"/>
      <c r="T163" s="55"/>
      <c r="U163" s="40"/>
      <c r="V163" s="23"/>
    </row>
    <row r="164" spans="2:22" x14ac:dyDescent="0.4">
      <c r="B164" s="21" t="e">
        <f>VLOOKUP($C$4&amp;BD!K150,BD!L:M,2,FALSE)</f>
        <v>#N/A</v>
      </c>
      <c r="C164" s="43" t="e">
        <f>VLOOKUP($C$4&amp;BD!$K150,BD!$L:$O,3,FALSE)</f>
        <v>#N/A</v>
      </c>
      <c r="D164" s="46" t="e">
        <f>VLOOKUP($C$4&amp;BD!$K150,BD!$L:$O,4,FALSE)</f>
        <v>#N/A</v>
      </c>
      <c r="E164" s="27"/>
      <c r="F164" s="26"/>
      <c r="G164" s="22"/>
      <c r="H164" s="55"/>
      <c r="I164" s="22"/>
      <c r="J164" s="22"/>
      <c r="K164" s="22"/>
      <c r="L164" s="55"/>
      <c r="M164" s="22"/>
      <c r="N164" s="22"/>
      <c r="O164" s="22"/>
      <c r="P164" s="55"/>
      <c r="Q164" s="22"/>
      <c r="R164" s="22"/>
      <c r="S164" s="22"/>
      <c r="T164" s="55"/>
      <c r="U164" s="40"/>
      <c r="V164" s="23"/>
    </row>
    <row r="165" spans="2:22" x14ac:dyDescent="0.4">
      <c r="B165" s="21" t="e">
        <f>VLOOKUP($C$4&amp;BD!K151,BD!L:M,2,FALSE)</f>
        <v>#N/A</v>
      </c>
      <c r="C165" s="43" t="e">
        <f>VLOOKUP($C$4&amp;BD!$K151,BD!$L:$O,3,FALSE)</f>
        <v>#N/A</v>
      </c>
      <c r="D165" s="46" t="e">
        <f>VLOOKUP($C$4&amp;BD!$K151,BD!$L:$O,4,FALSE)</f>
        <v>#N/A</v>
      </c>
      <c r="E165" s="27"/>
      <c r="F165" s="26"/>
      <c r="G165" s="22"/>
      <c r="H165" s="55"/>
      <c r="I165" s="22"/>
      <c r="J165" s="22"/>
      <c r="K165" s="22"/>
      <c r="L165" s="55"/>
      <c r="M165" s="22"/>
      <c r="N165" s="22"/>
      <c r="O165" s="22"/>
      <c r="P165" s="55"/>
      <c r="Q165" s="22"/>
      <c r="R165" s="22"/>
      <c r="S165" s="22"/>
      <c r="T165" s="55"/>
      <c r="U165" s="40"/>
      <c r="V165" s="23"/>
    </row>
    <row r="166" spans="2:22" x14ac:dyDescent="0.4">
      <c r="B166" s="21" t="e">
        <f>VLOOKUP($C$4&amp;BD!K152,BD!L:M,2,FALSE)</f>
        <v>#N/A</v>
      </c>
      <c r="C166" s="43" t="e">
        <f>VLOOKUP($C$4&amp;BD!$K152,BD!$L:$O,3,FALSE)</f>
        <v>#N/A</v>
      </c>
      <c r="D166" s="46" t="e">
        <f>VLOOKUP($C$4&amp;BD!$K152,BD!$L:$O,4,FALSE)</f>
        <v>#N/A</v>
      </c>
      <c r="E166" s="27"/>
      <c r="F166" s="26"/>
      <c r="G166" s="22"/>
      <c r="H166" s="55"/>
      <c r="I166" s="22"/>
      <c r="J166" s="22"/>
      <c r="K166" s="22"/>
      <c r="L166" s="55"/>
      <c r="M166" s="22"/>
      <c r="N166" s="22"/>
      <c r="O166" s="22"/>
      <c r="P166" s="55"/>
      <c r="Q166" s="22"/>
      <c r="R166" s="22"/>
      <c r="S166" s="22"/>
      <c r="T166" s="55"/>
      <c r="U166" s="40"/>
      <c r="V166" s="23"/>
    </row>
    <row r="167" spans="2:22" x14ac:dyDescent="0.4">
      <c r="B167" s="21" t="e">
        <f>VLOOKUP($C$4&amp;BD!K153,BD!L:M,2,FALSE)</f>
        <v>#N/A</v>
      </c>
      <c r="C167" s="43" t="e">
        <f>VLOOKUP($C$4&amp;BD!$K153,BD!$L:$O,3,FALSE)</f>
        <v>#N/A</v>
      </c>
      <c r="D167" s="46" t="e">
        <f>VLOOKUP($C$4&amp;BD!$K153,BD!$L:$O,4,FALSE)</f>
        <v>#N/A</v>
      </c>
      <c r="E167" s="27"/>
      <c r="F167" s="26"/>
      <c r="G167" s="22"/>
      <c r="H167" s="55"/>
      <c r="I167" s="22"/>
      <c r="J167" s="22"/>
      <c r="K167" s="22"/>
      <c r="L167" s="55"/>
      <c r="M167" s="22"/>
      <c r="N167" s="22"/>
      <c r="O167" s="22"/>
      <c r="P167" s="55"/>
      <c r="Q167" s="22"/>
      <c r="R167" s="22"/>
      <c r="S167" s="22"/>
      <c r="T167" s="55"/>
      <c r="U167" s="40"/>
      <c r="V167" s="23"/>
    </row>
    <row r="168" spans="2:22" x14ac:dyDescent="0.4">
      <c r="B168" s="21" t="e">
        <f>VLOOKUP($C$4&amp;BD!K154,BD!L:M,2,FALSE)</f>
        <v>#N/A</v>
      </c>
      <c r="C168" s="43" t="e">
        <f>VLOOKUP($C$4&amp;BD!$K154,BD!$L:$O,3,FALSE)</f>
        <v>#N/A</v>
      </c>
      <c r="D168" s="46" t="e">
        <f>VLOOKUP($C$4&amp;BD!$K154,BD!$L:$O,4,FALSE)</f>
        <v>#N/A</v>
      </c>
      <c r="E168" s="27"/>
      <c r="F168" s="26"/>
      <c r="G168" s="22"/>
      <c r="H168" s="55"/>
      <c r="I168" s="22"/>
      <c r="J168" s="22"/>
      <c r="K168" s="22"/>
      <c r="L168" s="55"/>
      <c r="M168" s="22"/>
      <c r="N168" s="22"/>
      <c r="O168" s="22"/>
      <c r="P168" s="55"/>
      <c r="Q168" s="22"/>
      <c r="R168" s="22"/>
      <c r="S168" s="22"/>
      <c r="T168" s="55"/>
      <c r="U168" s="40"/>
      <c r="V168" s="23"/>
    </row>
    <row r="169" spans="2:22" x14ac:dyDescent="0.4">
      <c r="B169" s="21" t="e">
        <f>VLOOKUP($C$4&amp;BD!K155,BD!L:M,2,FALSE)</f>
        <v>#N/A</v>
      </c>
      <c r="C169" s="43" t="e">
        <f>VLOOKUP($C$4&amp;BD!$K155,BD!$L:$O,3,FALSE)</f>
        <v>#N/A</v>
      </c>
      <c r="D169" s="46" t="e">
        <f>VLOOKUP($C$4&amp;BD!$K155,BD!$L:$O,4,FALSE)</f>
        <v>#N/A</v>
      </c>
      <c r="E169" s="27"/>
      <c r="F169" s="26"/>
      <c r="G169" s="22"/>
      <c r="H169" s="55"/>
      <c r="I169" s="22"/>
      <c r="J169" s="22"/>
      <c r="K169" s="22"/>
      <c r="L169" s="55"/>
      <c r="M169" s="22"/>
      <c r="N169" s="22"/>
      <c r="O169" s="22"/>
      <c r="P169" s="55"/>
      <c r="Q169" s="22"/>
      <c r="R169" s="22"/>
      <c r="S169" s="22"/>
      <c r="T169" s="55"/>
      <c r="U169" s="40"/>
      <c r="V169" s="23"/>
    </row>
    <row r="170" spans="2:22" x14ac:dyDescent="0.4">
      <c r="B170" s="21" t="e">
        <f>VLOOKUP($C$4&amp;BD!K156,BD!L:M,2,FALSE)</f>
        <v>#N/A</v>
      </c>
      <c r="C170" s="43" t="e">
        <f>VLOOKUP($C$4&amp;BD!$K156,BD!$L:$O,3,FALSE)</f>
        <v>#N/A</v>
      </c>
      <c r="D170" s="46" t="e">
        <f>VLOOKUP($C$4&amp;BD!$K156,BD!$L:$O,4,FALSE)</f>
        <v>#N/A</v>
      </c>
      <c r="E170" s="27"/>
      <c r="F170" s="26"/>
      <c r="G170" s="22"/>
      <c r="H170" s="55"/>
      <c r="I170" s="22"/>
      <c r="J170" s="22"/>
      <c r="K170" s="22"/>
      <c r="L170" s="55"/>
      <c r="M170" s="22"/>
      <c r="N170" s="22"/>
      <c r="O170" s="22"/>
      <c r="P170" s="55"/>
      <c r="Q170" s="22"/>
      <c r="R170" s="22"/>
      <c r="S170" s="22"/>
      <c r="T170" s="55"/>
      <c r="U170" s="40"/>
      <c r="V170" s="23"/>
    </row>
    <row r="171" spans="2:22" x14ac:dyDescent="0.4">
      <c r="B171" s="21" t="e">
        <f>VLOOKUP($C$4&amp;BD!K157,BD!L:M,2,FALSE)</f>
        <v>#N/A</v>
      </c>
      <c r="C171" s="43" t="e">
        <f>VLOOKUP($C$4&amp;BD!$K157,BD!$L:$O,3,FALSE)</f>
        <v>#N/A</v>
      </c>
      <c r="D171" s="46" t="e">
        <f>VLOOKUP($C$4&amp;BD!$K157,BD!$L:$O,4,FALSE)</f>
        <v>#N/A</v>
      </c>
      <c r="E171" s="27"/>
      <c r="F171" s="26"/>
      <c r="G171" s="22"/>
      <c r="H171" s="55"/>
      <c r="I171" s="22"/>
      <c r="J171" s="22"/>
      <c r="K171" s="22"/>
      <c r="L171" s="55"/>
      <c r="M171" s="22"/>
      <c r="N171" s="22"/>
      <c r="O171" s="22"/>
      <c r="P171" s="55"/>
      <c r="Q171" s="22"/>
      <c r="R171" s="22"/>
      <c r="S171" s="22"/>
      <c r="T171" s="55"/>
      <c r="U171" s="40"/>
      <c r="V171" s="23"/>
    </row>
    <row r="172" spans="2:22" x14ac:dyDescent="0.4">
      <c r="B172" s="21" t="e">
        <f>VLOOKUP($C$4&amp;BD!K158,BD!L:M,2,FALSE)</f>
        <v>#N/A</v>
      </c>
      <c r="C172" s="43" t="e">
        <f>VLOOKUP($C$4&amp;BD!$K158,BD!$L:$O,3,FALSE)</f>
        <v>#N/A</v>
      </c>
      <c r="D172" s="46" t="e">
        <f>VLOOKUP($C$4&amp;BD!$K158,BD!$L:$O,4,FALSE)</f>
        <v>#N/A</v>
      </c>
      <c r="E172" s="27"/>
      <c r="F172" s="26"/>
      <c r="G172" s="22"/>
      <c r="H172" s="55"/>
      <c r="I172" s="22"/>
      <c r="J172" s="22"/>
      <c r="K172" s="22"/>
      <c r="L172" s="55"/>
      <c r="M172" s="22"/>
      <c r="N172" s="22"/>
      <c r="O172" s="22"/>
      <c r="P172" s="55"/>
      <c r="Q172" s="22"/>
      <c r="R172" s="22"/>
      <c r="S172" s="22"/>
      <c r="T172" s="55"/>
      <c r="U172" s="40"/>
      <c r="V172" s="23"/>
    </row>
    <row r="173" spans="2:22" x14ac:dyDescent="0.4">
      <c r="B173" s="21" t="e">
        <f>VLOOKUP($C$4&amp;BD!K159,BD!L:M,2,FALSE)</f>
        <v>#N/A</v>
      </c>
      <c r="C173" s="43" t="e">
        <f>VLOOKUP($C$4&amp;BD!$K159,BD!$L:$O,3,FALSE)</f>
        <v>#N/A</v>
      </c>
      <c r="D173" s="46" t="e">
        <f>VLOOKUP($C$4&amp;BD!$K159,BD!$L:$O,4,FALSE)</f>
        <v>#N/A</v>
      </c>
      <c r="E173" s="27"/>
      <c r="F173" s="26"/>
      <c r="G173" s="22"/>
      <c r="H173" s="55"/>
      <c r="I173" s="22"/>
      <c r="J173" s="22"/>
      <c r="K173" s="22"/>
      <c r="L173" s="55"/>
      <c r="M173" s="22"/>
      <c r="N173" s="22"/>
      <c r="O173" s="22"/>
      <c r="P173" s="55"/>
      <c r="Q173" s="22"/>
      <c r="R173" s="22"/>
      <c r="S173" s="22"/>
      <c r="T173" s="55"/>
      <c r="U173" s="40"/>
      <c r="V173" s="23"/>
    </row>
    <row r="174" spans="2:22" x14ac:dyDescent="0.4">
      <c r="B174" s="21" t="e">
        <f>VLOOKUP($C$4&amp;BD!K160,BD!L:M,2,FALSE)</f>
        <v>#N/A</v>
      </c>
      <c r="C174" s="43" t="e">
        <f>VLOOKUP($C$4&amp;BD!$K160,BD!$L:$O,3,FALSE)</f>
        <v>#N/A</v>
      </c>
      <c r="D174" s="46" t="e">
        <f>VLOOKUP($C$4&amp;BD!$K160,BD!$L:$O,4,FALSE)</f>
        <v>#N/A</v>
      </c>
      <c r="E174" s="27"/>
      <c r="F174" s="26"/>
      <c r="G174" s="22"/>
      <c r="H174" s="55"/>
      <c r="I174" s="22"/>
      <c r="J174" s="22"/>
      <c r="K174" s="22"/>
      <c r="L174" s="55"/>
      <c r="M174" s="22"/>
      <c r="N174" s="22"/>
      <c r="O174" s="22"/>
      <c r="P174" s="55"/>
      <c r="Q174" s="22"/>
      <c r="R174" s="22"/>
      <c r="S174" s="22"/>
      <c r="T174" s="55"/>
      <c r="U174" s="40"/>
      <c r="V174" s="23"/>
    </row>
    <row r="175" spans="2:22" x14ac:dyDescent="0.4">
      <c r="B175" s="21" t="e">
        <f>VLOOKUP($C$4&amp;BD!K161,BD!L:M,2,FALSE)</f>
        <v>#N/A</v>
      </c>
      <c r="C175" s="43" t="e">
        <f>VLOOKUP($C$4&amp;BD!$K161,BD!$L:$O,3,FALSE)</f>
        <v>#N/A</v>
      </c>
      <c r="D175" s="46" t="e">
        <f>VLOOKUP($C$4&amp;BD!$K161,BD!$L:$O,4,FALSE)</f>
        <v>#N/A</v>
      </c>
      <c r="E175" s="27"/>
      <c r="F175" s="26"/>
      <c r="G175" s="22"/>
      <c r="H175" s="55"/>
      <c r="I175" s="22"/>
      <c r="J175" s="22"/>
      <c r="K175" s="22"/>
      <c r="L175" s="55"/>
      <c r="M175" s="22"/>
      <c r="N175" s="22"/>
      <c r="O175" s="22"/>
      <c r="P175" s="55"/>
      <c r="Q175" s="22"/>
      <c r="R175" s="22"/>
      <c r="S175" s="22"/>
      <c r="T175" s="55"/>
      <c r="U175" s="40"/>
      <c r="V175" s="23"/>
    </row>
    <row r="176" spans="2:22" x14ac:dyDescent="0.4">
      <c r="B176" s="21" t="e">
        <f>VLOOKUP($C$4&amp;BD!K162,BD!L:M,2,FALSE)</f>
        <v>#N/A</v>
      </c>
      <c r="C176" s="43" t="e">
        <f>VLOOKUP($C$4&amp;BD!$K162,BD!$L:$O,3,FALSE)</f>
        <v>#N/A</v>
      </c>
      <c r="D176" s="46" t="e">
        <f>VLOOKUP($C$4&amp;BD!$K162,BD!$L:$O,4,FALSE)</f>
        <v>#N/A</v>
      </c>
      <c r="E176" s="27"/>
      <c r="F176" s="26"/>
      <c r="G176" s="22"/>
      <c r="H176" s="55"/>
      <c r="I176" s="22"/>
      <c r="J176" s="22"/>
      <c r="K176" s="22"/>
      <c r="L176" s="55"/>
      <c r="M176" s="22"/>
      <c r="N176" s="22"/>
      <c r="O176" s="22"/>
      <c r="P176" s="55"/>
      <c r="Q176" s="22"/>
      <c r="R176" s="22"/>
      <c r="S176" s="22"/>
      <c r="T176" s="55"/>
      <c r="U176" s="40"/>
      <c r="V176" s="23"/>
    </row>
    <row r="177" spans="2:22" x14ac:dyDescent="0.4">
      <c r="B177" s="21" t="e">
        <f>VLOOKUP($C$4&amp;BD!K163,BD!L:M,2,FALSE)</f>
        <v>#N/A</v>
      </c>
      <c r="C177" s="43" t="e">
        <f>VLOOKUP($C$4&amp;BD!$K163,BD!$L:$O,3,FALSE)</f>
        <v>#N/A</v>
      </c>
      <c r="D177" s="46" t="e">
        <f>VLOOKUP($C$4&amp;BD!$K163,BD!$L:$O,4,FALSE)</f>
        <v>#N/A</v>
      </c>
      <c r="E177" s="27"/>
      <c r="F177" s="26"/>
      <c r="G177" s="22"/>
      <c r="H177" s="55"/>
      <c r="I177" s="22"/>
      <c r="J177" s="22"/>
      <c r="K177" s="22"/>
      <c r="L177" s="55"/>
      <c r="M177" s="22"/>
      <c r="N177" s="22"/>
      <c r="O177" s="22"/>
      <c r="P177" s="55"/>
      <c r="Q177" s="22"/>
      <c r="R177" s="22"/>
      <c r="S177" s="22"/>
      <c r="T177" s="55"/>
      <c r="U177" s="40"/>
      <c r="V177" s="23"/>
    </row>
    <row r="178" spans="2:22" x14ac:dyDescent="0.4">
      <c r="B178" s="21" t="e">
        <f>VLOOKUP($C$4&amp;BD!K164,BD!L:M,2,FALSE)</f>
        <v>#N/A</v>
      </c>
      <c r="C178" s="43" t="e">
        <f>VLOOKUP($C$4&amp;BD!$K164,BD!$L:$O,3,FALSE)</f>
        <v>#N/A</v>
      </c>
      <c r="D178" s="46" t="e">
        <f>VLOOKUP($C$4&amp;BD!$K164,BD!$L:$O,4,FALSE)</f>
        <v>#N/A</v>
      </c>
      <c r="E178" s="27"/>
      <c r="F178" s="26"/>
      <c r="G178" s="22"/>
      <c r="H178" s="55"/>
      <c r="I178" s="22"/>
      <c r="J178" s="22"/>
      <c r="K178" s="22"/>
      <c r="L178" s="55"/>
      <c r="M178" s="22"/>
      <c r="N178" s="22"/>
      <c r="O178" s="22"/>
      <c r="P178" s="55"/>
      <c r="Q178" s="22"/>
      <c r="R178" s="22"/>
      <c r="S178" s="22"/>
      <c r="T178" s="55"/>
      <c r="U178" s="40"/>
      <c r="V178" s="23"/>
    </row>
    <row r="179" spans="2:22" x14ac:dyDescent="0.4">
      <c r="B179" s="21" t="e">
        <f>VLOOKUP($C$4&amp;BD!K165,BD!L:M,2,FALSE)</f>
        <v>#N/A</v>
      </c>
      <c r="C179" s="43" t="e">
        <f>VLOOKUP($C$4&amp;BD!$K165,BD!$L:$O,3,FALSE)</f>
        <v>#N/A</v>
      </c>
      <c r="D179" s="46" t="e">
        <f>VLOOKUP($C$4&amp;BD!$K165,BD!$L:$O,4,FALSE)</f>
        <v>#N/A</v>
      </c>
      <c r="E179" s="27"/>
      <c r="F179" s="26"/>
      <c r="G179" s="22"/>
      <c r="H179" s="55"/>
      <c r="I179" s="22"/>
      <c r="J179" s="22"/>
      <c r="K179" s="22"/>
      <c r="L179" s="55"/>
      <c r="M179" s="22"/>
      <c r="N179" s="22"/>
      <c r="O179" s="22"/>
      <c r="P179" s="55"/>
      <c r="Q179" s="22"/>
      <c r="R179" s="22"/>
      <c r="S179" s="22"/>
      <c r="T179" s="55"/>
      <c r="U179" s="40"/>
      <c r="V179" s="23"/>
    </row>
    <row r="180" spans="2:22" x14ac:dyDescent="0.4">
      <c r="B180" s="21" t="e">
        <f>VLOOKUP($C$4&amp;BD!K166,BD!L:M,2,FALSE)</f>
        <v>#N/A</v>
      </c>
      <c r="C180" s="43" t="e">
        <f>VLOOKUP($C$4&amp;BD!$K166,BD!$L:$O,3,FALSE)</f>
        <v>#N/A</v>
      </c>
      <c r="D180" s="46" t="e">
        <f>VLOOKUP($C$4&amp;BD!$K166,BD!$L:$O,4,FALSE)</f>
        <v>#N/A</v>
      </c>
      <c r="E180" s="27"/>
      <c r="F180" s="26"/>
      <c r="G180" s="22"/>
      <c r="H180" s="55"/>
      <c r="I180" s="22"/>
      <c r="J180" s="22"/>
      <c r="K180" s="22"/>
      <c r="L180" s="55"/>
      <c r="M180" s="22"/>
      <c r="N180" s="22"/>
      <c r="O180" s="22"/>
      <c r="P180" s="55"/>
      <c r="Q180" s="22"/>
      <c r="R180" s="22"/>
      <c r="S180" s="22"/>
      <c r="T180" s="55"/>
      <c r="U180" s="40"/>
      <c r="V180" s="23"/>
    </row>
    <row r="181" spans="2:22" x14ac:dyDescent="0.4">
      <c r="B181" s="21" t="e">
        <f>VLOOKUP($C$4&amp;BD!K167,BD!L:M,2,FALSE)</f>
        <v>#N/A</v>
      </c>
      <c r="C181" s="43" t="e">
        <f>VLOOKUP($C$4&amp;BD!$K167,BD!$L:$O,3,FALSE)</f>
        <v>#N/A</v>
      </c>
      <c r="D181" s="46" t="e">
        <f>VLOOKUP($C$4&amp;BD!$K167,BD!$L:$O,4,FALSE)</f>
        <v>#N/A</v>
      </c>
      <c r="E181" s="27"/>
      <c r="F181" s="26"/>
      <c r="G181" s="22"/>
      <c r="H181" s="55"/>
      <c r="I181" s="22"/>
      <c r="J181" s="22"/>
      <c r="K181" s="22"/>
      <c r="L181" s="55"/>
      <c r="M181" s="22"/>
      <c r="N181" s="22"/>
      <c r="O181" s="22"/>
      <c r="P181" s="55"/>
      <c r="Q181" s="22"/>
      <c r="R181" s="22"/>
      <c r="S181" s="22"/>
      <c r="T181" s="55"/>
      <c r="U181" s="40"/>
      <c r="V181" s="23"/>
    </row>
    <row r="182" spans="2:22" x14ac:dyDescent="0.4">
      <c r="B182" s="21" t="e">
        <f>VLOOKUP($C$4&amp;BD!K168,BD!L:M,2,FALSE)</f>
        <v>#N/A</v>
      </c>
      <c r="C182" s="43" t="e">
        <f>VLOOKUP($C$4&amp;BD!$K168,BD!$L:$O,3,FALSE)</f>
        <v>#N/A</v>
      </c>
      <c r="D182" s="46" t="e">
        <f>VLOOKUP($C$4&amp;BD!$K168,BD!$L:$O,4,FALSE)</f>
        <v>#N/A</v>
      </c>
      <c r="E182" s="27"/>
      <c r="F182" s="26"/>
      <c r="G182" s="22"/>
      <c r="H182" s="55"/>
      <c r="I182" s="22"/>
      <c r="J182" s="22"/>
      <c r="K182" s="22"/>
      <c r="L182" s="55"/>
      <c r="M182" s="22"/>
      <c r="N182" s="22"/>
      <c r="O182" s="22"/>
      <c r="P182" s="55"/>
      <c r="Q182" s="22"/>
      <c r="R182" s="22"/>
      <c r="S182" s="22"/>
      <c r="T182" s="55"/>
      <c r="U182" s="40"/>
      <c r="V182" s="23"/>
    </row>
    <row r="183" spans="2:22" x14ac:dyDescent="0.4">
      <c r="B183" s="21" t="e">
        <f>VLOOKUP($C$4&amp;BD!K169,BD!L:M,2,FALSE)</f>
        <v>#N/A</v>
      </c>
      <c r="C183" s="43" t="e">
        <f>VLOOKUP($C$4&amp;BD!$K169,BD!$L:$O,3,FALSE)</f>
        <v>#N/A</v>
      </c>
      <c r="D183" s="46" t="e">
        <f>VLOOKUP($C$4&amp;BD!$K169,BD!$L:$O,4,FALSE)</f>
        <v>#N/A</v>
      </c>
      <c r="E183" s="27"/>
      <c r="F183" s="26"/>
      <c r="G183" s="22"/>
      <c r="H183" s="55"/>
      <c r="I183" s="22"/>
      <c r="J183" s="22"/>
      <c r="K183" s="22"/>
      <c r="L183" s="55"/>
      <c r="M183" s="22"/>
      <c r="N183" s="22"/>
      <c r="O183" s="22"/>
      <c r="P183" s="55"/>
      <c r="Q183" s="22"/>
      <c r="R183" s="22"/>
      <c r="S183" s="22"/>
      <c r="T183" s="55"/>
      <c r="U183" s="40"/>
      <c r="V183" s="23"/>
    </row>
    <row r="184" spans="2:22" x14ac:dyDescent="0.4">
      <c r="B184" s="21" t="e">
        <f>VLOOKUP($C$4&amp;BD!K170,BD!L:M,2,FALSE)</f>
        <v>#N/A</v>
      </c>
      <c r="C184" s="43" t="e">
        <f>VLOOKUP($C$4&amp;BD!$K170,BD!$L:$O,3,FALSE)</f>
        <v>#N/A</v>
      </c>
      <c r="D184" s="46" t="e">
        <f>VLOOKUP($C$4&amp;BD!$K170,BD!$L:$O,4,FALSE)</f>
        <v>#N/A</v>
      </c>
      <c r="E184" s="27"/>
      <c r="F184" s="26"/>
      <c r="G184" s="22"/>
      <c r="H184" s="55"/>
      <c r="I184" s="22"/>
      <c r="J184" s="22"/>
      <c r="K184" s="22"/>
      <c r="L184" s="55"/>
      <c r="M184" s="22"/>
      <c r="N184" s="22"/>
      <c r="O184" s="22"/>
      <c r="P184" s="55"/>
      <c r="Q184" s="22"/>
      <c r="R184" s="22"/>
      <c r="S184" s="22"/>
      <c r="T184" s="55"/>
      <c r="U184" s="40"/>
      <c r="V184" s="23"/>
    </row>
    <row r="185" spans="2:22" x14ac:dyDescent="0.4">
      <c r="B185" s="21" t="e">
        <f>VLOOKUP($C$4&amp;BD!K171,BD!L:M,2,FALSE)</f>
        <v>#N/A</v>
      </c>
      <c r="C185" s="43" t="e">
        <f>VLOOKUP($C$4&amp;BD!$K171,BD!$L:$O,3,FALSE)</f>
        <v>#N/A</v>
      </c>
      <c r="D185" s="46" t="e">
        <f>VLOOKUP($C$4&amp;BD!$K171,BD!$L:$O,4,FALSE)</f>
        <v>#N/A</v>
      </c>
      <c r="E185" s="27"/>
      <c r="F185" s="26"/>
      <c r="G185" s="22"/>
      <c r="H185" s="55"/>
      <c r="I185" s="22"/>
      <c r="J185" s="22"/>
      <c r="K185" s="22"/>
      <c r="L185" s="55"/>
      <c r="M185" s="22"/>
      <c r="N185" s="22"/>
      <c r="O185" s="22"/>
      <c r="P185" s="55"/>
      <c r="Q185" s="22"/>
      <c r="R185" s="22"/>
      <c r="S185" s="22"/>
      <c r="T185" s="55"/>
      <c r="U185" s="40"/>
      <c r="V185" s="23"/>
    </row>
    <row r="186" spans="2:22" x14ac:dyDescent="0.4">
      <c r="B186" s="21" t="e">
        <f>VLOOKUP($C$4&amp;BD!K172,BD!L:M,2,FALSE)</f>
        <v>#N/A</v>
      </c>
      <c r="C186" s="43" t="e">
        <f>VLOOKUP($C$4&amp;BD!$K172,BD!$L:$O,3,FALSE)</f>
        <v>#N/A</v>
      </c>
      <c r="D186" s="46" t="e">
        <f>VLOOKUP($C$4&amp;BD!$K172,BD!$L:$O,4,FALSE)</f>
        <v>#N/A</v>
      </c>
      <c r="E186" s="27"/>
      <c r="F186" s="26"/>
      <c r="G186" s="22"/>
      <c r="H186" s="55"/>
      <c r="I186" s="22"/>
      <c r="J186" s="22"/>
      <c r="K186" s="22"/>
      <c r="L186" s="55"/>
      <c r="M186" s="22"/>
      <c r="N186" s="22"/>
      <c r="O186" s="22"/>
      <c r="P186" s="55"/>
      <c r="Q186" s="22"/>
      <c r="R186" s="22"/>
      <c r="S186" s="22"/>
      <c r="T186" s="55"/>
      <c r="U186" s="40"/>
      <c r="V186" s="23"/>
    </row>
    <row r="187" spans="2:22" x14ac:dyDescent="0.4">
      <c r="B187" s="21" t="e">
        <f>VLOOKUP($C$4&amp;BD!K173,BD!L:M,2,FALSE)</f>
        <v>#N/A</v>
      </c>
      <c r="C187" s="43" t="e">
        <f>VLOOKUP($C$4&amp;BD!$K173,BD!$L:$O,3,FALSE)</f>
        <v>#N/A</v>
      </c>
      <c r="D187" s="46" t="e">
        <f>VLOOKUP($C$4&amp;BD!$K173,BD!$L:$O,4,FALSE)</f>
        <v>#N/A</v>
      </c>
      <c r="E187" s="27"/>
      <c r="F187" s="26"/>
      <c r="G187" s="22"/>
      <c r="H187" s="55"/>
      <c r="I187" s="22"/>
      <c r="J187" s="22"/>
      <c r="K187" s="22"/>
      <c r="L187" s="55"/>
      <c r="M187" s="22"/>
      <c r="N187" s="22"/>
      <c r="O187" s="22"/>
      <c r="P187" s="55"/>
      <c r="Q187" s="22"/>
      <c r="R187" s="22"/>
      <c r="S187" s="22"/>
      <c r="T187" s="55"/>
      <c r="U187" s="40"/>
      <c r="V187" s="23"/>
    </row>
    <row r="188" spans="2:22" x14ac:dyDescent="0.4">
      <c r="B188" s="21" t="e">
        <f>VLOOKUP($C$4&amp;BD!K174,BD!L:M,2,FALSE)</f>
        <v>#N/A</v>
      </c>
      <c r="C188" s="43" t="e">
        <f>VLOOKUP($C$4&amp;BD!$K174,BD!$L:$O,3,FALSE)</f>
        <v>#N/A</v>
      </c>
      <c r="D188" s="46" t="e">
        <f>VLOOKUP($C$4&amp;BD!$K174,BD!$L:$O,4,FALSE)</f>
        <v>#N/A</v>
      </c>
      <c r="E188" s="27"/>
      <c r="F188" s="26"/>
      <c r="G188" s="22"/>
      <c r="H188" s="55"/>
      <c r="I188" s="22"/>
      <c r="J188" s="22"/>
      <c r="K188" s="22"/>
      <c r="L188" s="55"/>
      <c r="M188" s="22"/>
      <c r="N188" s="22"/>
      <c r="O188" s="22"/>
      <c r="P188" s="55"/>
      <c r="Q188" s="22"/>
      <c r="R188" s="22"/>
      <c r="S188" s="22"/>
      <c r="T188" s="55"/>
      <c r="U188" s="40"/>
      <c r="V188" s="23"/>
    </row>
    <row r="189" spans="2:22" x14ac:dyDescent="0.4">
      <c r="B189" s="21" t="e">
        <f>VLOOKUP($C$4&amp;BD!K175,BD!L:M,2,FALSE)</f>
        <v>#N/A</v>
      </c>
      <c r="C189" s="43" t="e">
        <f>VLOOKUP($C$4&amp;BD!$K175,BD!$L:$O,3,FALSE)</f>
        <v>#N/A</v>
      </c>
      <c r="D189" s="46" t="e">
        <f>VLOOKUP($C$4&amp;BD!$K175,BD!$L:$O,4,FALSE)</f>
        <v>#N/A</v>
      </c>
      <c r="E189" s="27"/>
      <c r="F189" s="26"/>
      <c r="G189" s="22"/>
      <c r="H189" s="55"/>
      <c r="I189" s="22"/>
      <c r="J189" s="22"/>
      <c r="K189" s="22"/>
      <c r="L189" s="55"/>
      <c r="M189" s="22"/>
      <c r="N189" s="22"/>
      <c r="O189" s="22"/>
      <c r="P189" s="55"/>
      <c r="Q189" s="22"/>
      <c r="R189" s="22"/>
      <c r="S189" s="22"/>
      <c r="T189" s="55"/>
      <c r="U189" s="40"/>
      <c r="V189" s="23"/>
    </row>
    <row r="190" spans="2:22" x14ac:dyDescent="0.4">
      <c r="B190" s="21" t="e">
        <f>VLOOKUP($C$4&amp;BD!K176,BD!L:M,2,FALSE)</f>
        <v>#N/A</v>
      </c>
      <c r="C190" s="43" t="e">
        <f>VLOOKUP($C$4&amp;BD!$K176,BD!$L:$O,3,FALSE)</f>
        <v>#N/A</v>
      </c>
      <c r="D190" s="46" t="e">
        <f>VLOOKUP($C$4&amp;BD!$K176,BD!$L:$O,4,FALSE)</f>
        <v>#N/A</v>
      </c>
      <c r="E190" s="27"/>
      <c r="F190" s="26"/>
      <c r="G190" s="22"/>
      <c r="H190" s="55"/>
      <c r="I190" s="22"/>
      <c r="J190" s="22"/>
      <c r="K190" s="22"/>
      <c r="L190" s="55"/>
      <c r="M190" s="22"/>
      <c r="N190" s="22"/>
      <c r="O190" s="22"/>
      <c r="P190" s="55"/>
      <c r="Q190" s="22"/>
      <c r="R190" s="22"/>
      <c r="S190" s="22"/>
      <c r="T190" s="55"/>
      <c r="U190" s="40"/>
      <c r="V190" s="23"/>
    </row>
    <row r="191" spans="2:22" x14ac:dyDescent="0.4">
      <c r="B191" s="21" t="e">
        <f>VLOOKUP($C$4&amp;BD!K177,BD!L:M,2,FALSE)</f>
        <v>#N/A</v>
      </c>
      <c r="C191" s="43" t="e">
        <f>VLOOKUP($C$4&amp;BD!$K177,BD!$L:$O,3,FALSE)</f>
        <v>#N/A</v>
      </c>
      <c r="D191" s="46" t="e">
        <f>VLOOKUP($C$4&amp;BD!$K177,BD!$L:$O,4,FALSE)</f>
        <v>#N/A</v>
      </c>
      <c r="E191" s="27"/>
      <c r="F191" s="26"/>
      <c r="G191" s="22"/>
      <c r="H191" s="55"/>
      <c r="I191" s="22"/>
      <c r="J191" s="22"/>
      <c r="K191" s="22"/>
      <c r="L191" s="55"/>
      <c r="M191" s="22"/>
      <c r="N191" s="22"/>
      <c r="O191" s="22"/>
      <c r="P191" s="55"/>
      <c r="Q191" s="22"/>
      <c r="R191" s="22"/>
      <c r="S191" s="22"/>
      <c r="T191" s="55"/>
      <c r="U191" s="40"/>
      <c r="V191" s="23"/>
    </row>
    <row r="192" spans="2:22" x14ac:dyDescent="0.4">
      <c r="B192" s="21" t="e">
        <f>VLOOKUP($C$4&amp;BD!K178,BD!L:M,2,FALSE)</f>
        <v>#N/A</v>
      </c>
      <c r="C192" s="43" t="e">
        <f>VLOOKUP($C$4&amp;BD!$K178,BD!$L:$O,3,FALSE)</f>
        <v>#N/A</v>
      </c>
      <c r="D192" s="46" t="e">
        <f>VLOOKUP($C$4&amp;BD!$K178,BD!$L:$O,4,FALSE)</f>
        <v>#N/A</v>
      </c>
      <c r="E192" s="27"/>
      <c r="F192" s="26"/>
      <c r="G192" s="22"/>
      <c r="H192" s="55"/>
      <c r="I192" s="22"/>
      <c r="J192" s="22"/>
      <c r="K192" s="22"/>
      <c r="L192" s="55"/>
      <c r="M192" s="22"/>
      <c r="N192" s="22"/>
      <c r="O192" s="22"/>
      <c r="P192" s="55"/>
      <c r="Q192" s="22"/>
      <c r="R192" s="22"/>
      <c r="S192" s="22"/>
      <c r="T192" s="55"/>
      <c r="U192" s="40"/>
      <c r="V192" s="23"/>
    </row>
    <row r="193" spans="2:22" x14ac:dyDescent="0.4">
      <c r="B193" s="21" t="e">
        <f>VLOOKUP($C$4&amp;BD!K179,BD!L:M,2,FALSE)</f>
        <v>#N/A</v>
      </c>
      <c r="C193" s="43" t="e">
        <f>VLOOKUP($C$4&amp;BD!$K179,BD!$L:$O,3,FALSE)</f>
        <v>#N/A</v>
      </c>
      <c r="D193" s="46" t="e">
        <f>VLOOKUP($C$4&amp;BD!$K179,BD!$L:$O,4,FALSE)</f>
        <v>#N/A</v>
      </c>
      <c r="E193" s="27"/>
      <c r="F193" s="26"/>
      <c r="G193" s="22"/>
      <c r="H193" s="55"/>
      <c r="I193" s="22"/>
      <c r="J193" s="22"/>
      <c r="K193" s="22"/>
      <c r="L193" s="55"/>
      <c r="M193" s="22"/>
      <c r="N193" s="22"/>
      <c r="O193" s="22"/>
      <c r="P193" s="55"/>
      <c r="Q193" s="22"/>
      <c r="R193" s="22"/>
      <c r="S193" s="22"/>
      <c r="T193" s="55"/>
      <c r="U193" s="40"/>
      <c r="V193" s="23"/>
    </row>
    <row r="194" spans="2:22" x14ac:dyDescent="0.4">
      <c r="B194" s="21" t="e">
        <f>VLOOKUP($C$4&amp;BD!K180,BD!L:M,2,FALSE)</f>
        <v>#N/A</v>
      </c>
      <c r="C194" s="43" t="e">
        <f>VLOOKUP($C$4&amp;BD!$K180,BD!$L:$O,3,FALSE)</f>
        <v>#N/A</v>
      </c>
      <c r="D194" s="46" t="e">
        <f>VLOOKUP($C$4&amp;BD!$K180,BD!$L:$O,4,FALSE)</f>
        <v>#N/A</v>
      </c>
      <c r="E194" s="27"/>
      <c r="F194" s="26"/>
      <c r="G194" s="22"/>
      <c r="H194" s="55"/>
      <c r="I194" s="22"/>
      <c r="J194" s="22"/>
      <c r="K194" s="22"/>
      <c r="L194" s="55"/>
      <c r="M194" s="22"/>
      <c r="N194" s="22"/>
      <c r="O194" s="22"/>
      <c r="P194" s="55"/>
      <c r="Q194" s="22"/>
      <c r="R194" s="22"/>
      <c r="S194" s="22"/>
      <c r="T194" s="55"/>
      <c r="U194" s="40"/>
      <c r="V194" s="23"/>
    </row>
    <row r="195" spans="2:22" x14ac:dyDescent="0.4">
      <c r="B195" s="21" t="e">
        <f>VLOOKUP($C$4&amp;BD!K181,BD!L:M,2,FALSE)</f>
        <v>#N/A</v>
      </c>
      <c r="C195" s="43" t="e">
        <f>VLOOKUP($C$4&amp;BD!$K181,BD!$L:$O,3,FALSE)</f>
        <v>#N/A</v>
      </c>
      <c r="D195" s="46" t="e">
        <f>VLOOKUP($C$4&amp;BD!$K181,BD!$L:$O,4,FALSE)</f>
        <v>#N/A</v>
      </c>
      <c r="E195" s="27"/>
      <c r="F195" s="26"/>
      <c r="G195" s="22"/>
      <c r="H195" s="55"/>
      <c r="I195" s="22"/>
      <c r="J195" s="22"/>
      <c r="K195" s="22"/>
      <c r="L195" s="55"/>
      <c r="M195" s="22"/>
      <c r="N195" s="22"/>
      <c r="O195" s="22"/>
      <c r="P195" s="55"/>
      <c r="Q195" s="22"/>
      <c r="R195" s="22"/>
      <c r="S195" s="22"/>
      <c r="T195" s="55"/>
      <c r="U195" s="40"/>
      <c r="V195" s="23"/>
    </row>
    <row r="196" spans="2:22" x14ac:dyDescent="0.4">
      <c r="B196" s="21" t="e">
        <f>VLOOKUP($C$4&amp;BD!K182,BD!L:M,2,FALSE)</f>
        <v>#N/A</v>
      </c>
      <c r="C196" s="43" t="e">
        <f>VLOOKUP($C$4&amp;BD!$K182,BD!$L:$O,3,FALSE)</f>
        <v>#N/A</v>
      </c>
      <c r="D196" s="46" t="e">
        <f>VLOOKUP($C$4&amp;BD!$K182,BD!$L:$O,4,FALSE)</f>
        <v>#N/A</v>
      </c>
      <c r="E196" s="27"/>
      <c r="F196" s="26"/>
      <c r="G196" s="22"/>
      <c r="H196" s="55"/>
      <c r="I196" s="22"/>
      <c r="J196" s="22"/>
      <c r="K196" s="22"/>
      <c r="L196" s="55"/>
      <c r="M196" s="22"/>
      <c r="N196" s="22"/>
      <c r="O196" s="22"/>
      <c r="P196" s="55"/>
      <c r="Q196" s="22"/>
      <c r="R196" s="22"/>
      <c r="S196" s="22"/>
      <c r="T196" s="55"/>
      <c r="U196" s="40"/>
      <c r="V196" s="23"/>
    </row>
    <row r="197" spans="2:22" x14ac:dyDescent="0.4">
      <c r="B197" s="21" t="e">
        <f>VLOOKUP($C$4&amp;BD!K183,BD!L:M,2,FALSE)</f>
        <v>#N/A</v>
      </c>
      <c r="C197" s="43" t="e">
        <f>VLOOKUP($C$4&amp;BD!$K183,BD!$L:$O,3,FALSE)</f>
        <v>#N/A</v>
      </c>
      <c r="D197" s="46" t="e">
        <f>VLOOKUP($C$4&amp;BD!$K183,BD!$L:$O,4,FALSE)</f>
        <v>#N/A</v>
      </c>
      <c r="E197" s="27"/>
      <c r="F197" s="26"/>
      <c r="G197" s="22"/>
      <c r="H197" s="55"/>
      <c r="I197" s="22"/>
      <c r="J197" s="22"/>
      <c r="K197" s="22"/>
      <c r="L197" s="55"/>
      <c r="M197" s="22"/>
      <c r="N197" s="22"/>
      <c r="O197" s="22"/>
      <c r="P197" s="55"/>
      <c r="Q197" s="22"/>
      <c r="R197" s="22"/>
      <c r="S197" s="22"/>
      <c r="T197" s="55"/>
      <c r="U197" s="40"/>
      <c r="V197" s="23"/>
    </row>
    <row r="198" spans="2:22" x14ac:dyDescent="0.4">
      <c r="B198" s="21" t="e">
        <f>VLOOKUP($C$4&amp;BD!K184,BD!L:M,2,FALSE)</f>
        <v>#N/A</v>
      </c>
      <c r="C198" s="43" t="e">
        <f>VLOOKUP($C$4&amp;BD!$K184,BD!$L:$O,3,FALSE)</f>
        <v>#N/A</v>
      </c>
      <c r="D198" s="46" t="e">
        <f>VLOOKUP($C$4&amp;BD!$K184,BD!$L:$O,4,FALSE)</f>
        <v>#N/A</v>
      </c>
      <c r="E198" s="27"/>
      <c r="F198" s="26"/>
      <c r="G198" s="22"/>
      <c r="H198" s="55"/>
      <c r="I198" s="22"/>
      <c r="J198" s="22"/>
      <c r="K198" s="22"/>
      <c r="L198" s="55"/>
      <c r="M198" s="22"/>
      <c r="N198" s="22"/>
      <c r="O198" s="22"/>
      <c r="P198" s="55"/>
      <c r="Q198" s="22"/>
      <c r="R198" s="22"/>
      <c r="S198" s="22"/>
      <c r="T198" s="55"/>
      <c r="U198" s="40"/>
      <c r="V198" s="23"/>
    </row>
    <row r="199" spans="2:22" x14ac:dyDescent="0.4">
      <c r="B199" s="21" t="e">
        <f>VLOOKUP($C$4&amp;BD!K185,BD!L:M,2,FALSE)</f>
        <v>#N/A</v>
      </c>
      <c r="C199" s="43" t="e">
        <f>VLOOKUP($C$4&amp;BD!$K185,BD!$L:$O,3,FALSE)</f>
        <v>#N/A</v>
      </c>
      <c r="D199" s="46" t="e">
        <f>VLOOKUP($C$4&amp;BD!$K185,BD!$L:$O,4,FALSE)</f>
        <v>#N/A</v>
      </c>
      <c r="E199" s="27"/>
      <c r="F199" s="26"/>
      <c r="G199" s="22"/>
      <c r="H199" s="55"/>
      <c r="I199" s="22"/>
      <c r="J199" s="22"/>
      <c r="K199" s="22"/>
      <c r="L199" s="55"/>
      <c r="M199" s="22"/>
      <c r="N199" s="22"/>
      <c r="O199" s="22"/>
      <c r="P199" s="55"/>
      <c r="Q199" s="22"/>
      <c r="R199" s="22"/>
      <c r="S199" s="22"/>
      <c r="T199" s="55"/>
      <c r="U199" s="40"/>
      <c r="V199" s="23"/>
    </row>
    <row r="200" spans="2:22" x14ac:dyDescent="0.4">
      <c r="B200" s="21" t="e">
        <f>VLOOKUP($C$4&amp;BD!K186,BD!L:M,2,FALSE)</f>
        <v>#N/A</v>
      </c>
      <c r="C200" s="43" t="e">
        <f>VLOOKUP($C$4&amp;BD!$K186,BD!$L:$O,3,FALSE)</f>
        <v>#N/A</v>
      </c>
      <c r="D200" s="46" t="e">
        <f>VLOOKUP($C$4&amp;BD!$K186,BD!$L:$O,4,FALSE)</f>
        <v>#N/A</v>
      </c>
      <c r="E200" s="27"/>
      <c r="F200" s="26"/>
      <c r="G200" s="22"/>
      <c r="H200" s="55"/>
      <c r="I200" s="22"/>
      <c r="J200" s="22"/>
      <c r="K200" s="22"/>
      <c r="L200" s="55"/>
      <c r="M200" s="22"/>
      <c r="N200" s="22"/>
      <c r="O200" s="22"/>
      <c r="P200" s="55"/>
      <c r="Q200" s="22"/>
      <c r="R200" s="22"/>
      <c r="S200" s="22"/>
      <c r="T200" s="55"/>
      <c r="U200" s="40"/>
      <c r="V200" s="23"/>
    </row>
    <row r="201" spans="2:22" ht="19.5" thickBot="1" x14ac:dyDescent="0.45">
      <c r="B201" s="28" t="e">
        <f>VLOOKUP($C$4&amp;BD!K187,BD!L:M,2,FALSE)</f>
        <v>#N/A</v>
      </c>
      <c r="C201" s="44" t="e">
        <f>VLOOKUP($C$4&amp;BD!$K187,BD!$L:$O,3,FALSE)</f>
        <v>#N/A</v>
      </c>
      <c r="D201" s="47" t="e">
        <f>VLOOKUP($C$4&amp;BD!$K187,BD!$L:$O,4,FALSE)</f>
        <v>#N/A</v>
      </c>
      <c r="E201" s="31"/>
      <c r="F201" s="32"/>
      <c r="G201" s="29"/>
      <c r="H201" s="56"/>
      <c r="I201" s="29"/>
      <c r="J201" s="29"/>
      <c r="K201" s="29"/>
      <c r="L201" s="56"/>
      <c r="M201" s="29"/>
      <c r="N201" s="29"/>
      <c r="O201" s="29"/>
      <c r="P201" s="56"/>
      <c r="Q201" s="29"/>
      <c r="R201" s="29"/>
      <c r="S201" s="29"/>
      <c r="T201" s="56"/>
      <c r="U201" s="41"/>
      <c r="V201" s="30"/>
    </row>
    <row r="202" spans="2:22" x14ac:dyDescent="0.4">
      <c r="B202" s="8"/>
    </row>
    <row r="203" spans="2:22" x14ac:dyDescent="0.4">
      <c r="B203" s="8"/>
    </row>
    <row r="204" spans="2:22" x14ac:dyDescent="0.4">
      <c r="B204" s="8"/>
    </row>
    <row r="205" spans="2:22" x14ac:dyDescent="0.4">
      <c r="B205" s="8"/>
    </row>
    <row r="206" spans="2:22" x14ac:dyDescent="0.4">
      <c r="B206" s="8"/>
    </row>
    <row r="207" spans="2:22" x14ac:dyDescent="0.4">
      <c r="B207" s="8"/>
    </row>
    <row r="208" spans="2:22" x14ac:dyDescent="0.4">
      <c r="B208" s="8"/>
    </row>
    <row r="209" spans="2:2" x14ac:dyDescent="0.4">
      <c r="B209" s="8"/>
    </row>
    <row r="210" spans="2:2" x14ac:dyDescent="0.4">
      <c r="B210" s="8"/>
    </row>
    <row r="211" spans="2:2" x14ac:dyDescent="0.4">
      <c r="B211" s="8"/>
    </row>
    <row r="212" spans="2:2" x14ac:dyDescent="0.4">
      <c r="B212" s="8"/>
    </row>
    <row r="213" spans="2:2" x14ac:dyDescent="0.4">
      <c r="B213" s="8"/>
    </row>
    <row r="214" spans="2:2" x14ac:dyDescent="0.4">
      <c r="B214" s="8"/>
    </row>
    <row r="215" spans="2:2" x14ac:dyDescent="0.4">
      <c r="B215" s="8"/>
    </row>
    <row r="216" spans="2:2" x14ac:dyDescent="0.4">
      <c r="B216" s="8"/>
    </row>
    <row r="217" spans="2:2" x14ac:dyDescent="0.4">
      <c r="B217" s="8"/>
    </row>
    <row r="218" spans="2:2" x14ac:dyDescent="0.4">
      <c r="B218" s="8"/>
    </row>
    <row r="219" spans="2:2" x14ac:dyDescent="0.4">
      <c r="B219" s="8"/>
    </row>
    <row r="220" spans="2:2" x14ac:dyDescent="0.4">
      <c r="B220" s="8"/>
    </row>
    <row r="221" spans="2:2" x14ac:dyDescent="0.4">
      <c r="B221" s="8"/>
    </row>
    <row r="222" spans="2:2" x14ac:dyDescent="0.4">
      <c r="B222" s="8"/>
    </row>
    <row r="223" spans="2:2" x14ac:dyDescent="0.4">
      <c r="B223" s="8"/>
    </row>
    <row r="224" spans="2:2" x14ac:dyDescent="0.4">
      <c r="B224" s="8"/>
    </row>
    <row r="225" spans="2:2" x14ac:dyDescent="0.4">
      <c r="B225" s="8"/>
    </row>
    <row r="226" spans="2:2" x14ac:dyDescent="0.4">
      <c r="B226" s="8"/>
    </row>
    <row r="227" spans="2:2" x14ac:dyDescent="0.4">
      <c r="B227" s="8"/>
    </row>
    <row r="228" spans="2:2" x14ac:dyDescent="0.4">
      <c r="B228" s="8"/>
    </row>
    <row r="229" spans="2:2" x14ac:dyDescent="0.4">
      <c r="B229" s="8"/>
    </row>
  </sheetData>
  <mergeCells count="18">
    <mergeCell ref="C4:H4"/>
    <mergeCell ref="C5:H5"/>
    <mergeCell ref="C6:H6"/>
    <mergeCell ref="C7:H7"/>
    <mergeCell ref="C2:H2"/>
    <mergeCell ref="B9:K9"/>
    <mergeCell ref="S15:V15"/>
    <mergeCell ref="B14:D14"/>
    <mergeCell ref="E14:V14"/>
    <mergeCell ref="K15:N15"/>
    <mergeCell ref="O15:R15"/>
    <mergeCell ref="G15:I15"/>
    <mergeCell ref="J15:J16"/>
    <mergeCell ref="B11:B12"/>
    <mergeCell ref="B15:B16"/>
    <mergeCell ref="C15:D15"/>
    <mergeCell ref="E15:F15"/>
    <mergeCell ref="C11:D11"/>
  </mergeCells>
  <phoneticPr fontId="1"/>
  <pageMargins left="0.7" right="0.7" top="0.75" bottom="0.75" header="0.3" footer="0.3"/>
  <pageSetup paperSize="9" scale="2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BD!$I$3</xm:f>
          </x14:formula1>
          <xm:sqref>E17:F201</xm:sqref>
        </x14:dataValidation>
        <x14:dataValidation type="list" allowBlank="1" showInputMessage="1" showErrorMessage="1">
          <x14:formula1>
            <xm:f>BD!$B$3:$B$49</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workbookViewId="0">
      <selection activeCell="M3" sqref="M3"/>
    </sheetView>
  </sheetViews>
  <sheetFormatPr defaultRowHeight="18.75" x14ac:dyDescent="0.4"/>
  <cols>
    <col min="2" max="2" width="17.25" style="63" bestFit="1" customWidth="1"/>
    <col min="3" max="3" width="10.5" style="8" bestFit="1" customWidth="1"/>
    <col min="4" max="4" width="11" style="8" bestFit="1" customWidth="1"/>
    <col min="5" max="5" width="9.75" style="8" bestFit="1" customWidth="1"/>
    <col min="6" max="6" width="13.875" style="8" bestFit="1" customWidth="1"/>
    <col min="7" max="7" width="10.5" style="8" bestFit="1" customWidth="1"/>
    <col min="8" max="8" width="25.25" customWidth="1"/>
    <col min="9" max="9" width="17.25" customWidth="1"/>
    <col min="12" max="12" width="10.25" bestFit="1" customWidth="1"/>
    <col min="13" max="13" width="20" bestFit="1" customWidth="1"/>
    <col min="14" max="14" width="26.375" customWidth="1"/>
    <col min="15" max="15" width="31.125" customWidth="1"/>
    <col min="17" max="17" width="20.25" customWidth="1"/>
  </cols>
  <sheetData>
    <row r="1" spans="2:17" x14ac:dyDescent="0.4">
      <c r="B1" s="82" t="s">
        <v>3530</v>
      </c>
      <c r="C1" s="89"/>
      <c r="D1" s="89"/>
      <c r="E1" s="89"/>
      <c r="F1" s="89"/>
      <c r="G1" s="89"/>
      <c r="H1" s="51"/>
      <c r="I1" s="82" t="s">
        <v>3521</v>
      </c>
      <c r="K1" s="88" t="s">
        <v>3528</v>
      </c>
      <c r="L1" s="82"/>
      <c r="M1" s="82" t="s">
        <v>1842</v>
      </c>
      <c r="N1" s="82" t="s">
        <v>3529</v>
      </c>
      <c r="O1" s="82"/>
      <c r="Q1" s="52"/>
    </row>
    <row r="2" spans="2:17" x14ac:dyDescent="0.4">
      <c r="B2" s="82"/>
      <c r="C2" s="59"/>
      <c r="D2" s="59"/>
      <c r="E2" s="59"/>
      <c r="F2" s="59"/>
      <c r="G2" s="59"/>
      <c r="H2" s="51"/>
      <c r="I2" s="82"/>
      <c r="K2" s="82"/>
      <c r="L2" s="82"/>
      <c r="M2" s="82"/>
      <c r="N2" s="2" t="s">
        <v>1845</v>
      </c>
      <c r="O2" s="2" t="s">
        <v>2</v>
      </c>
    </row>
    <row r="3" spans="2:17" x14ac:dyDescent="0.4">
      <c r="B3" s="62" t="s">
        <v>3531</v>
      </c>
      <c r="C3" s="61"/>
      <c r="D3" s="61"/>
      <c r="E3" s="61"/>
      <c r="F3" s="61"/>
      <c r="G3" s="61"/>
      <c r="H3" s="7"/>
      <c r="I3" s="53" t="s">
        <v>1389</v>
      </c>
      <c r="K3" s="36">
        <v>1</v>
      </c>
      <c r="L3" s="37" t="s">
        <v>1385</v>
      </c>
      <c r="M3" s="37" t="s">
        <v>1989</v>
      </c>
      <c r="N3" s="48">
        <v>941300</v>
      </c>
      <c r="O3" s="48">
        <v>2823700</v>
      </c>
    </row>
    <row r="4" spans="2:17" x14ac:dyDescent="0.4">
      <c r="B4" s="62" t="s">
        <v>3532</v>
      </c>
      <c r="C4" s="61"/>
      <c r="D4" s="61"/>
      <c r="E4" s="61"/>
      <c r="F4" s="61"/>
      <c r="G4" s="61"/>
      <c r="H4" s="7"/>
      <c r="I4" s="54" t="s">
        <v>3522</v>
      </c>
      <c r="K4" s="22">
        <v>2</v>
      </c>
      <c r="L4" s="33" t="s">
        <v>1386</v>
      </c>
      <c r="M4" s="33" t="s">
        <v>8</v>
      </c>
      <c r="N4" s="49">
        <v>119200</v>
      </c>
      <c r="O4" s="49">
        <v>357550</v>
      </c>
    </row>
    <row r="5" spans="2:17" x14ac:dyDescent="0.4">
      <c r="B5" s="62" t="s">
        <v>3533</v>
      </c>
      <c r="C5" s="61"/>
      <c r="D5" s="61"/>
      <c r="E5" s="61"/>
      <c r="F5" s="61"/>
      <c r="G5" s="61"/>
      <c r="H5" s="7"/>
      <c r="I5" s="7"/>
      <c r="K5" s="22">
        <v>3</v>
      </c>
      <c r="L5" s="33" t="s">
        <v>1391</v>
      </c>
      <c r="M5" s="33" t="s">
        <v>9</v>
      </c>
      <c r="N5" s="49">
        <v>50200</v>
      </c>
      <c r="O5" s="49">
        <v>150450</v>
      </c>
    </row>
    <row r="6" spans="2:17" x14ac:dyDescent="0.4">
      <c r="B6" s="62" t="s">
        <v>3534</v>
      </c>
      <c r="C6" s="61"/>
      <c r="D6" s="61"/>
      <c r="E6" s="61"/>
      <c r="F6" s="61"/>
      <c r="G6" s="61"/>
      <c r="H6" s="7"/>
      <c r="I6" s="7"/>
      <c r="K6" s="22">
        <v>4</v>
      </c>
      <c r="L6" s="33" t="s">
        <v>1387</v>
      </c>
      <c r="M6" s="33" t="s">
        <v>10</v>
      </c>
      <c r="N6" s="49">
        <v>146400</v>
      </c>
      <c r="O6" s="49">
        <v>439050</v>
      </c>
    </row>
    <row r="7" spans="2:17" x14ac:dyDescent="0.4">
      <c r="B7" s="62" t="s">
        <v>3535</v>
      </c>
      <c r="C7" s="61"/>
      <c r="D7" s="61"/>
      <c r="E7" s="61"/>
      <c r="F7" s="61"/>
      <c r="G7" s="61"/>
      <c r="H7" s="7"/>
      <c r="I7" s="7"/>
      <c r="K7" s="22">
        <v>5</v>
      </c>
      <c r="L7" s="33" t="s">
        <v>1392</v>
      </c>
      <c r="M7" s="33" t="s">
        <v>11</v>
      </c>
      <c r="N7" s="49">
        <v>42500</v>
      </c>
      <c r="O7" s="49">
        <v>127450</v>
      </c>
    </row>
    <row r="8" spans="2:17" x14ac:dyDescent="0.4">
      <c r="B8" s="62" t="s">
        <v>3536</v>
      </c>
      <c r="C8" s="61"/>
      <c r="D8" s="61"/>
      <c r="E8" s="61"/>
      <c r="F8" s="61"/>
      <c r="G8" s="61"/>
      <c r="H8" s="7"/>
      <c r="I8" s="7"/>
      <c r="K8" s="22">
        <v>6</v>
      </c>
      <c r="L8" s="33" t="s">
        <v>1388</v>
      </c>
      <c r="M8" s="33" t="s">
        <v>12</v>
      </c>
      <c r="N8" s="49">
        <v>78000</v>
      </c>
      <c r="O8" s="49">
        <v>233850</v>
      </c>
    </row>
    <row r="9" spans="2:17" x14ac:dyDescent="0.4">
      <c r="B9" s="62" t="s">
        <v>3537</v>
      </c>
      <c r="C9" s="61"/>
      <c r="D9" s="61"/>
      <c r="E9" s="61"/>
      <c r="F9" s="61"/>
      <c r="G9" s="61"/>
      <c r="H9" s="7"/>
      <c r="I9" s="7"/>
      <c r="K9" s="22">
        <v>7</v>
      </c>
      <c r="L9" s="33" t="s">
        <v>1393</v>
      </c>
      <c r="M9" s="33" t="s">
        <v>13</v>
      </c>
      <c r="N9" s="49">
        <v>84300</v>
      </c>
      <c r="O9" s="49">
        <v>252650</v>
      </c>
    </row>
    <row r="10" spans="2:17" x14ac:dyDescent="0.4">
      <c r="B10" s="62" t="s">
        <v>3538</v>
      </c>
      <c r="C10" s="61"/>
      <c r="D10" s="61"/>
      <c r="E10" s="61"/>
      <c r="F10" s="61"/>
      <c r="G10" s="61"/>
      <c r="H10" s="7"/>
      <c r="I10" s="7"/>
      <c r="K10" s="22">
        <v>8</v>
      </c>
      <c r="L10" s="33" t="s">
        <v>1390</v>
      </c>
      <c r="M10" s="33" t="s">
        <v>14</v>
      </c>
      <c r="N10" s="49">
        <v>53700</v>
      </c>
      <c r="O10" s="49">
        <v>160850</v>
      </c>
    </row>
    <row r="11" spans="2:17" x14ac:dyDescent="0.4">
      <c r="B11" s="62" t="s">
        <v>3539</v>
      </c>
      <c r="C11" s="61"/>
      <c r="D11" s="61"/>
      <c r="E11" s="61"/>
      <c r="F11" s="61"/>
      <c r="G11" s="61"/>
      <c r="H11" s="7"/>
      <c r="I11" s="7"/>
      <c r="K11" s="22">
        <v>9</v>
      </c>
      <c r="L11" s="33" t="s">
        <v>1394</v>
      </c>
      <c r="M11" s="33" t="s">
        <v>15</v>
      </c>
      <c r="N11" s="49">
        <v>3100</v>
      </c>
      <c r="O11" s="49">
        <v>9200</v>
      </c>
    </row>
    <row r="12" spans="2:17" x14ac:dyDescent="0.4">
      <c r="B12" s="62" t="s">
        <v>3540</v>
      </c>
      <c r="C12" s="61"/>
      <c r="D12" s="61"/>
      <c r="E12" s="61"/>
      <c r="F12" s="61"/>
      <c r="G12" s="61"/>
      <c r="H12" s="7"/>
      <c r="I12" s="7"/>
      <c r="K12" s="22">
        <v>10</v>
      </c>
      <c r="L12" s="33" t="s">
        <v>1395</v>
      </c>
      <c r="M12" s="33" t="s">
        <v>16</v>
      </c>
      <c r="N12" s="49">
        <v>34300</v>
      </c>
      <c r="O12" s="49">
        <v>102650</v>
      </c>
    </row>
    <row r="13" spans="2:17" x14ac:dyDescent="0.4">
      <c r="B13" s="62" t="s">
        <v>3541</v>
      </c>
      <c r="C13" s="61"/>
      <c r="D13" s="61"/>
      <c r="E13" s="61"/>
      <c r="F13" s="61"/>
      <c r="G13" s="61"/>
      <c r="H13" s="7"/>
      <c r="I13" s="7"/>
      <c r="K13" s="22">
        <v>11</v>
      </c>
      <c r="L13" s="33" t="s">
        <v>1396</v>
      </c>
      <c r="M13" s="33" t="s">
        <v>17</v>
      </c>
      <c r="N13" s="49">
        <v>18600</v>
      </c>
      <c r="O13" s="49">
        <v>55800</v>
      </c>
    </row>
    <row r="14" spans="2:17" x14ac:dyDescent="0.4">
      <c r="B14" s="62" t="s">
        <v>3542</v>
      </c>
      <c r="C14" s="61"/>
      <c r="D14" s="61"/>
      <c r="E14" s="61"/>
      <c r="F14" s="61"/>
      <c r="G14" s="61"/>
      <c r="H14" s="7"/>
      <c r="I14" s="7"/>
      <c r="K14" s="22">
        <v>12</v>
      </c>
      <c r="L14" s="33" t="s">
        <v>1397</v>
      </c>
      <c r="M14" s="33" t="s">
        <v>18</v>
      </c>
      <c r="N14" s="49">
        <v>9600</v>
      </c>
      <c r="O14" s="49">
        <v>28650</v>
      </c>
    </row>
    <row r="15" spans="2:17" x14ac:dyDescent="0.4">
      <c r="B15" s="62" t="s">
        <v>3543</v>
      </c>
      <c r="C15" s="61"/>
      <c r="D15" s="61"/>
      <c r="E15" s="61"/>
      <c r="F15" s="61"/>
      <c r="G15" s="61"/>
      <c r="H15" s="7"/>
      <c r="I15" s="7"/>
      <c r="K15" s="22">
        <v>13</v>
      </c>
      <c r="L15" s="33" t="s">
        <v>1398</v>
      </c>
      <c r="M15" s="33" t="s">
        <v>19</v>
      </c>
      <c r="N15" s="49">
        <v>81600</v>
      </c>
      <c r="O15" s="49">
        <v>244750</v>
      </c>
    </row>
    <row r="16" spans="2:17" x14ac:dyDescent="0.4">
      <c r="B16" s="62" t="s">
        <v>3544</v>
      </c>
      <c r="C16" s="61"/>
      <c r="D16" s="61"/>
      <c r="E16" s="61"/>
      <c r="F16" s="61"/>
      <c r="G16" s="61"/>
      <c r="H16" s="7"/>
      <c r="I16" s="7"/>
      <c r="K16" s="22">
        <v>14</v>
      </c>
      <c r="L16" s="33" t="s">
        <v>1399</v>
      </c>
      <c r="M16" s="33" t="s">
        <v>20</v>
      </c>
      <c r="N16" s="49">
        <v>16600</v>
      </c>
      <c r="O16" s="49">
        <v>49700</v>
      </c>
    </row>
    <row r="17" spans="2:15" x14ac:dyDescent="0.4">
      <c r="B17" s="62" t="s">
        <v>3545</v>
      </c>
      <c r="C17" s="61"/>
      <c r="D17" s="61"/>
      <c r="E17" s="61"/>
      <c r="F17" s="61"/>
      <c r="G17" s="61"/>
      <c r="H17" s="7"/>
      <c r="I17" s="7"/>
      <c r="K17" s="22">
        <v>15</v>
      </c>
      <c r="L17" s="33" t="s">
        <v>1400</v>
      </c>
      <c r="M17" s="33" t="s">
        <v>21</v>
      </c>
      <c r="N17" s="49">
        <v>8800</v>
      </c>
      <c r="O17" s="49">
        <v>26400</v>
      </c>
    </row>
    <row r="18" spans="2:15" x14ac:dyDescent="0.4">
      <c r="B18" s="62" t="s">
        <v>3546</v>
      </c>
      <c r="C18" s="61"/>
      <c r="D18" s="61"/>
      <c r="E18" s="61"/>
      <c r="F18" s="61"/>
      <c r="G18" s="61"/>
      <c r="H18" s="7"/>
      <c r="I18" s="7"/>
      <c r="K18" s="22">
        <v>16</v>
      </c>
      <c r="L18" s="33" t="s">
        <v>1401</v>
      </c>
      <c r="M18" s="33" t="s">
        <v>1850</v>
      </c>
      <c r="N18" s="49">
        <v>5100</v>
      </c>
      <c r="O18" s="49">
        <v>15150</v>
      </c>
    </row>
    <row r="19" spans="2:15" x14ac:dyDescent="0.4">
      <c r="B19" s="62" t="s">
        <v>3547</v>
      </c>
      <c r="C19" s="61"/>
      <c r="D19" s="61"/>
      <c r="E19" s="61"/>
      <c r="F19" s="61"/>
      <c r="G19" s="61"/>
      <c r="H19" s="7"/>
      <c r="I19" s="7"/>
      <c r="K19" s="22">
        <v>17</v>
      </c>
      <c r="L19" s="33" t="s">
        <v>1402</v>
      </c>
      <c r="M19" s="33" t="s">
        <v>22</v>
      </c>
      <c r="N19" s="49">
        <v>52900</v>
      </c>
      <c r="O19" s="49">
        <v>158650</v>
      </c>
    </row>
    <row r="20" spans="2:15" x14ac:dyDescent="0.4">
      <c r="B20" s="62" t="s">
        <v>3548</v>
      </c>
      <c r="C20" s="61"/>
      <c r="D20" s="61"/>
      <c r="E20" s="61"/>
      <c r="F20" s="61"/>
      <c r="G20" s="61"/>
      <c r="H20" s="7"/>
      <c r="I20" s="7"/>
      <c r="K20" s="22">
        <v>18</v>
      </c>
      <c r="L20" s="33" t="s">
        <v>1403</v>
      </c>
      <c r="M20" s="33" t="s">
        <v>23</v>
      </c>
      <c r="N20" s="49">
        <v>4200</v>
      </c>
      <c r="O20" s="49">
        <v>12600</v>
      </c>
    </row>
    <row r="21" spans="2:15" x14ac:dyDescent="0.4">
      <c r="B21" s="62" t="s">
        <v>3549</v>
      </c>
      <c r="C21" s="61"/>
      <c r="D21" s="61"/>
      <c r="E21" s="61"/>
      <c r="F21" s="61"/>
      <c r="G21" s="61"/>
      <c r="H21" s="7"/>
      <c r="I21" s="7"/>
      <c r="K21" s="22">
        <v>19</v>
      </c>
      <c r="L21" s="33" t="s">
        <v>1404</v>
      </c>
      <c r="M21" s="33" t="s">
        <v>24</v>
      </c>
      <c r="N21" s="49">
        <v>9600</v>
      </c>
      <c r="O21" s="49">
        <v>28600</v>
      </c>
    </row>
    <row r="22" spans="2:15" x14ac:dyDescent="0.4">
      <c r="B22" s="62" t="s">
        <v>3550</v>
      </c>
      <c r="C22" s="61"/>
      <c r="D22" s="61"/>
      <c r="E22" s="61"/>
      <c r="F22" s="61"/>
      <c r="G22" s="61"/>
      <c r="H22" s="7"/>
      <c r="I22" s="7"/>
      <c r="K22" s="22">
        <v>20</v>
      </c>
      <c r="L22" s="33" t="s">
        <v>1405</v>
      </c>
      <c r="M22" s="33" t="s">
        <v>25</v>
      </c>
      <c r="N22" s="49">
        <v>7900</v>
      </c>
      <c r="O22" s="49">
        <v>23450</v>
      </c>
    </row>
    <row r="23" spans="2:15" x14ac:dyDescent="0.4">
      <c r="B23" s="62" t="s">
        <v>3551</v>
      </c>
      <c r="C23" s="61"/>
      <c r="D23" s="61"/>
      <c r="E23" s="61"/>
      <c r="F23" s="61"/>
      <c r="G23" s="61"/>
      <c r="H23" s="7"/>
      <c r="I23" s="7"/>
      <c r="K23" s="22">
        <v>21</v>
      </c>
      <c r="L23" s="33" t="s">
        <v>1406</v>
      </c>
      <c r="M23" s="33" t="s">
        <v>26</v>
      </c>
      <c r="N23" s="49">
        <v>13000</v>
      </c>
      <c r="O23" s="49">
        <v>38850</v>
      </c>
    </row>
    <row r="24" spans="2:15" x14ac:dyDescent="0.4">
      <c r="B24" s="62" t="s">
        <v>3552</v>
      </c>
      <c r="C24" s="61"/>
      <c r="D24" s="61"/>
      <c r="E24" s="61"/>
      <c r="F24" s="61"/>
      <c r="G24" s="61"/>
      <c r="H24" s="7"/>
      <c r="I24" s="7"/>
      <c r="K24" s="22">
        <v>22</v>
      </c>
      <c r="L24" s="33" t="s">
        <v>1407</v>
      </c>
      <c r="M24" s="33" t="s">
        <v>1851</v>
      </c>
      <c r="N24" s="49">
        <v>3100</v>
      </c>
      <c r="O24" s="49">
        <v>9300</v>
      </c>
    </row>
    <row r="25" spans="2:15" x14ac:dyDescent="0.4">
      <c r="B25" s="62" t="s">
        <v>3553</v>
      </c>
      <c r="C25" s="61"/>
      <c r="D25" s="61"/>
      <c r="E25" s="61"/>
      <c r="F25" s="61"/>
      <c r="G25" s="61"/>
      <c r="H25" s="7"/>
      <c r="I25" s="7"/>
      <c r="K25" s="22">
        <v>23</v>
      </c>
      <c r="L25" s="33" t="s">
        <v>1408</v>
      </c>
      <c r="M25" s="33" t="s">
        <v>27</v>
      </c>
      <c r="N25" s="49">
        <v>11900</v>
      </c>
      <c r="O25" s="49">
        <v>35650</v>
      </c>
    </row>
    <row r="26" spans="2:15" x14ac:dyDescent="0.4">
      <c r="B26" s="62" t="s">
        <v>3554</v>
      </c>
      <c r="C26" s="61"/>
      <c r="D26" s="61"/>
      <c r="E26" s="61"/>
      <c r="F26" s="61"/>
      <c r="G26" s="61"/>
      <c r="H26" s="7"/>
      <c r="I26" s="7"/>
      <c r="K26" s="22">
        <v>24</v>
      </c>
      <c r="L26" s="33" t="s">
        <v>1409</v>
      </c>
      <c r="M26" s="33" t="s">
        <v>28</v>
      </c>
      <c r="N26" s="49">
        <v>50800</v>
      </c>
      <c r="O26" s="49">
        <v>152300</v>
      </c>
    </row>
    <row r="27" spans="2:15" x14ac:dyDescent="0.4">
      <c r="B27" s="62" t="s">
        <v>3555</v>
      </c>
      <c r="C27" s="61"/>
      <c r="D27" s="61"/>
      <c r="E27" s="61"/>
      <c r="F27" s="61"/>
      <c r="G27" s="61"/>
      <c r="H27" s="7"/>
      <c r="I27" s="7"/>
      <c r="K27" s="22">
        <v>25</v>
      </c>
      <c r="L27" s="33" t="s">
        <v>1410</v>
      </c>
      <c r="M27" s="33" t="s">
        <v>29</v>
      </c>
      <c r="N27" s="49">
        <v>16800</v>
      </c>
      <c r="O27" s="49">
        <v>50400</v>
      </c>
    </row>
    <row r="28" spans="2:15" x14ac:dyDescent="0.4">
      <c r="B28" s="62" t="s">
        <v>3556</v>
      </c>
      <c r="C28" s="61"/>
      <c r="D28" s="61"/>
      <c r="E28" s="61"/>
      <c r="F28" s="61"/>
      <c r="G28" s="61"/>
      <c r="H28" s="7"/>
      <c r="I28" s="7"/>
      <c r="K28" s="22">
        <v>26</v>
      </c>
      <c r="L28" s="33" t="s">
        <v>1411</v>
      </c>
      <c r="M28" s="33" t="s">
        <v>1852</v>
      </c>
      <c r="N28" s="49">
        <v>7500</v>
      </c>
      <c r="O28" s="49">
        <v>22500</v>
      </c>
    </row>
    <row r="29" spans="2:15" x14ac:dyDescent="0.4">
      <c r="B29" s="62" t="s">
        <v>3557</v>
      </c>
      <c r="C29" s="61"/>
      <c r="D29" s="61"/>
      <c r="E29" s="61"/>
      <c r="F29" s="61"/>
      <c r="G29" s="61"/>
      <c r="H29" s="7"/>
      <c r="I29" s="7"/>
      <c r="K29" s="22">
        <v>27</v>
      </c>
      <c r="L29" s="33" t="s">
        <v>1412</v>
      </c>
      <c r="M29" s="33" t="s">
        <v>1853</v>
      </c>
      <c r="N29" s="49">
        <v>1000</v>
      </c>
      <c r="O29" s="49">
        <v>3000</v>
      </c>
    </row>
    <row r="30" spans="2:15" x14ac:dyDescent="0.4">
      <c r="B30" s="62" t="s">
        <v>3558</v>
      </c>
      <c r="C30" s="61"/>
      <c r="D30" s="61"/>
      <c r="E30" s="61"/>
      <c r="F30" s="61"/>
      <c r="G30" s="61"/>
      <c r="H30" s="7"/>
      <c r="I30" s="7"/>
      <c r="K30" s="22">
        <v>28</v>
      </c>
      <c r="L30" s="33" t="s">
        <v>1413</v>
      </c>
      <c r="M30" s="33" t="s">
        <v>30</v>
      </c>
      <c r="N30" s="49">
        <v>8600</v>
      </c>
      <c r="O30" s="49">
        <v>25700</v>
      </c>
    </row>
    <row r="31" spans="2:15" x14ac:dyDescent="0.4">
      <c r="B31" s="62" t="s">
        <v>3559</v>
      </c>
      <c r="C31" s="61"/>
      <c r="D31" s="61"/>
      <c r="E31" s="61"/>
      <c r="F31" s="61"/>
      <c r="G31" s="61"/>
      <c r="H31" s="7"/>
      <c r="I31" s="7"/>
      <c r="K31" s="22">
        <v>29</v>
      </c>
      <c r="L31" s="33" t="s">
        <v>1414</v>
      </c>
      <c r="M31" s="33" t="s">
        <v>31</v>
      </c>
      <c r="N31" s="49">
        <v>10400</v>
      </c>
      <c r="O31" s="49">
        <v>31050</v>
      </c>
    </row>
    <row r="32" spans="2:15" x14ac:dyDescent="0.4">
      <c r="B32" s="62" t="s">
        <v>3560</v>
      </c>
      <c r="C32" s="61"/>
      <c r="D32" s="61"/>
      <c r="E32" s="61"/>
      <c r="F32" s="61"/>
      <c r="G32" s="61"/>
      <c r="H32" s="7"/>
      <c r="I32" s="7"/>
      <c r="K32" s="22">
        <v>30</v>
      </c>
      <c r="L32" s="33" t="s">
        <v>1415</v>
      </c>
      <c r="M32" s="33" t="s">
        <v>32</v>
      </c>
      <c r="N32" s="49">
        <v>19100</v>
      </c>
      <c r="O32" s="49">
        <v>57300</v>
      </c>
    </row>
    <row r="33" spans="2:15" x14ac:dyDescent="0.4">
      <c r="B33" s="62" t="s">
        <v>3561</v>
      </c>
      <c r="C33" s="61"/>
      <c r="D33" s="61"/>
      <c r="E33" s="61"/>
      <c r="F33" s="61"/>
      <c r="G33" s="61"/>
      <c r="H33" s="7"/>
      <c r="I33" s="7"/>
      <c r="K33" s="22">
        <v>31</v>
      </c>
      <c r="L33" s="33" t="s">
        <v>1416</v>
      </c>
      <c r="M33" s="33" t="s">
        <v>33</v>
      </c>
      <c r="N33" s="49">
        <v>32300</v>
      </c>
      <c r="O33" s="49">
        <v>96900</v>
      </c>
    </row>
    <row r="34" spans="2:15" x14ac:dyDescent="0.4">
      <c r="B34" s="62" t="s">
        <v>3562</v>
      </c>
      <c r="C34" s="61"/>
      <c r="D34" s="61"/>
      <c r="E34" s="61"/>
      <c r="F34" s="61"/>
      <c r="G34" s="61"/>
      <c r="H34" s="7"/>
      <c r="I34" s="7"/>
      <c r="K34" s="22">
        <v>32</v>
      </c>
      <c r="L34" s="33" t="s">
        <v>1417</v>
      </c>
      <c r="M34" s="33" t="s">
        <v>34</v>
      </c>
      <c r="N34" s="49">
        <v>13400</v>
      </c>
      <c r="O34" s="49">
        <v>40100</v>
      </c>
    </row>
    <row r="35" spans="2:15" x14ac:dyDescent="0.4">
      <c r="B35" s="62" t="s">
        <v>3563</v>
      </c>
      <c r="C35" s="61"/>
      <c r="D35" s="61"/>
      <c r="E35" s="61"/>
      <c r="F35" s="61"/>
      <c r="G35" s="61"/>
      <c r="H35" s="7"/>
      <c r="I35" s="7"/>
      <c r="K35" s="22">
        <v>33</v>
      </c>
      <c r="L35" s="33" t="s">
        <v>1418</v>
      </c>
      <c r="M35" s="33" t="s">
        <v>35</v>
      </c>
      <c r="N35" s="49">
        <v>25000</v>
      </c>
      <c r="O35" s="49">
        <v>74950</v>
      </c>
    </row>
    <row r="36" spans="2:15" x14ac:dyDescent="0.4">
      <c r="B36" s="62" t="s">
        <v>3564</v>
      </c>
      <c r="C36" s="61"/>
      <c r="D36" s="61"/>
      <c r="E36" s="61"/>
      <c r="F36" s="61"/>
      <c r="G36" s="61"/>
      <c r="H36" s="7"/>
      <c r="I36" s="7"/>
      <c r="K36" s="22">
        <v>34</v>
      </c>
      <c r="L36" s="33" t="s">
        <v>1419</v>
      </c>
      <c r="M36" s="33" t="s">
        <v>36</v>
      </c>
      <c r="N36" s="49">
        <v>27500</v>
      </c>
      <c r="O36" s="49">
        <v>82400</v>
      </c>
    </row>
    <row r="37" spans="2:15" x14ac:dyDescent="0.4">
      <c r="B37" s="62" t="s">
        <v>3565</v>
      </c>
      <c r="C37" s="61"/>
      <c r="D37" s="61"/>
      <c r="E37" s="61"/>
      <c r="F37" s="61"/>
      <c r="G37" s="61"/>
      <c r="H37" s="7"/>
      <c r="I37" s="7"/>
      <c r="K37" s="22">
        <v>35</v>
      </c>
      <c r="L37" s="33" t="s">
        <v>1420</v>
      </c>
      <c r="M37" s="33" t="s">
        <v>37</v>
      </c>
      <c r="N37" s="49">
        <v>20700</v>
      </c>
      <c r="O37" s="49">
        <v>61850</v>
      </c>
    </row>
    <row r="38" spans="2:15" x14ac:dyDescent="0.4">
      <c r="B38" s="62" t="s">
        <v>3566</v>
      </c>
      <c r="C38" s="61"/>
      <c r="D38" s="61"/>
      <c r="E38" s="61"/>
      <c r="F38" s="61"/>
      <c r="G38" s="61"/>
      <c r="H38" s="7"/>
      <c r="I38" s="7"/>
      <c r="K38" s="22">
        <v>36</v>
      </c>
      <c r="L38" s="33" t="s">
        <v>1421</v>
      </c>
      <c r="M38" s="33" t="s">
        <v>38</v>
      </c>
      <c r="N38" s="49">
        <v>7700</v>
      </c>
      <c r="O38" s="49">
        <v>23100</v>
      </c>
    </row>
    <row r="39" spans="2:15" x14ac:dyDescent="0.4">
      <c r="B39" s="62" t="s">
        <v>3567</v>
      </c>
      <c r="C39" s="61"/>
      <c r="D39" s="61"/>
      <c r="E39" s="61"/>
      <c r="F39" s="61"/>
      <c r="G39" s="61"/>
      <c r="H39" s="7"/>
      <c r="I39" s="7"/>
      <c r="K39" s="22">
        <v>37</v>
      </c>
      <c r="L39" s="33" t="s">
        <v>1422</v>
      </c>
      <c r="M39" s="33" t="s">
        <v>1854</v>
      </c>
      <c r="N39" s="49">
        <v>1600</v>
      </c>
      <c r="O39" s="49">
        <v>4550</v>
      </c>
    </row>
    <row r="40" spans="2:15" x14ac:dyDescent="0.4">
      <c r="B40" s="62" t="s">
        <v>3568</v>
      </c>
      <c r="C40" s="61"/>
      <c r="D40" s="61"/>
      <c r="E40" s="61"/>
      <c r="F40" s="61"/>
      <c r="G40" s="61"/>
      <c r="H40" s="7"/>
      <c r="I40" s="7"/>
      <c r="K40" s="22">
        <v>38</v>
      </c>
      <c r="L40" s="33" t="s">
        <v>1423</v>
      </c>
      <c r="M40" s="33" t="s">
        <v>1855</v>
      </c>
      <c r="N40" s="49">
        <v>2400</v>
      </c>
      <c r="O40" s="49">
        <v>7100</v>
      </c>
    </row>
    <row r="41" spans="2:15" x14ac:dyDescent="0.4">
      <c r="B41" s="62" t="s">
        <v>3569</v>
      </c>
      <c r="C41" s="61"/>
      <c r="D41" s="61"/>
      <c r="E41" s="61"/>
      <c r="F41" s="61"/>
      <c r="G41" s="61"/>
      <c r="H41" s="7"/>
      <c r="I41" s="7"/>
      <c r="K41" s="22">
        <v>39</v>
      </c>
      <c r="L41" s="33" t="s">
        <v>1424</v>
      </c>
      <c r="M41" s="33" t="s">
        <v>1856</v>
      </c>
      <c r="N41" s="49">
        <v>1600</v>
      </c>
      <c r="O41" s="49">
        <v>4650</v>
      </c>
    </row>
    <row r="42" spans="2:15" x14ac:dyDescent="0.4">
      <c r="B42" s="62" t="s">
        <v>3570</v>
      </c>
      <c r="C42" s="61"/>
      <c r="D42" s="61"/>
      <c r="E42" s="61"/>
      <c r="F42" s="61"/>
      <c r="G42" s="61"/>
      <c r="H42" s="7"/>
      <c r="I42" s="7"/>
      <c r="K42" s="22">
        <v>40</v>
      </c>
      <c r="L42" s="33" t="s">
        <v>1425</v>
      </c>
      <c r="M42" s="33" t="s">
        <v>1857</v>
      </c>
      <c r="N42" s="49">
        <v>2000</v>
      </c>
      <c r="O42" s="49">
        <v>5950</v>
      </c>
    </row>
    <row r="43" spans="2:15" x14ac:dyDescent="0.4">
      <c r="B43" s="62" t="s">
        <v>3571</v>
      </c>
      <c r="C43" s="61"/>
      <c r="D43" s="61"/>
      <c r="E43" s="61"/>
      <c r="F43" s="61"/>
      <c r="G43" s="61"/>
      <c r="H43" s="7"/>
      <c r="I43" s="7"/>
      <c r="K43" s="22">
        <v>41</v>
      </c>
      <c r="L43" s="33" t="s">
        <v>1426</v>
      </c>
      <c r="M43" s="33" t="s">
        <v>1858</v>
      </c>
      <c r="N43" s="49">
        <v>1700</v>
      </c>
      <c r="O43" s="49">
        <v>4850</v>
      </c>
    </row>
    <row r="44" spans="2:15" x14ac:dyDescent="0.4">
      <c r="B44" s="62" t="s">
        <v>3572</v>
      </c>
      <c r="C44" s="61"/>
      <c r="D44" s="61"/>
      <c r="E44" s="61"/>
      <c r="F44" s="61"/>
      <c r="G44" s="61"/>
      <c r="H44" s="7"/>
      <c r="I44" s="7"/>
      <c r="K44" s="22">
        <v>42</v>
      </c>
      <c r="L44" s="33" t="s">
        <v>1427</v>
      </c>
      <c r="M44" s="33" t="s">
        <v>39</v>
      </c>
      <c r="N44" s="49">
        <v>11700</v>
      </c>
      <c r="O44" s="49">
        <v>35050</v>
      </c>
    </row>
    <row r="45" spans="2:15" x14ac:dyDescent="0.4">
      <c r="B45" s="62" t="s">
        <v>3573</v>
      </c>
      <c r="C45" s="61"/>
      <c r="D45" s="61"/>
      <c r="E45" s="61"/>
      <c r="F45" s="61"/>
      <c r="G45" s="61"/>
      <c r="H45" s="7"/>
      <c r="I45" s="7"/>
      <c r="K45" s="22">
        <v>43</v>
      </c>
      <c r="L45" s="33" t="s">
        <v>1428</v>
      </c>
      <c r="M45" s="33" t="s">
        <v>40</v>
      </c>
      <c r="N45" s="49">
        <v>1700</v>
      </c>
      <c r="O45" s="49">
        <v>4950</v>
      </c>
    </row>
    <row r="46" spans="2:15" x14ac:dyDescent="0.4">
      <c r="B46" s="62" t="s">
        <v>3574</v>
      </c>
      <c r="C46" s="61"/>
      <c r="D46" s="61"/>
      <c r="E46" s="61"/>
      <c r="F46" s="61"/>
      <c r="G46" s="61"/>
      <c r="H46" s="7"/>
      <c r="I46" s="7"/>
      <c r="K46" s="22">
        <v>44</v>
      </c>
      <c r="L46" s="33" t="s">
        <v>1429</v>
      </c>
      <c r="M46" s="33" t="s">
        <v>41</v>
      </c>
      <c r="N46" s="49">
        <v>6700</v>
      </c>
      <c r="O46" s="49">
        <v>20000</v>
      </c>
    </row>
    <row r="47" spans="2:15" x14ac:dyDescent="0.4">
      <c r="B47" s="62" t="s">
        <v>3575</v>
      </c>
      <c r="C47" s="61"/>
      <c r="D47" s="61"/>
      <c r="E47" s="61"/>
      <c r="F47" s="61"/>
      <c r="G47" s="61"/>
      <c r="H47" s="7"/>
      <c r="I47" s="7"/>
      <c r="K47" s="22">
        <v>45</v>
      </c>
      <c r="L47" s="33" t="s">
        <v>1430</v>
      </c>
      <c r="M47" s="33" t="s">
        <v>42</v>
      </c>
      <c r="N47" s="49">
        <v>7600</v>
      </c>
      <c r="O47" s="49">
        <v>22700</v>
      </c>
    </row>
    <row r="48" spans="2:15" x14ac:dyDescent="0.4">
      <c r="B48" s="62" t="s">
        <v>3576</v>
      </c>
      <c r="C48" s="61"/>
      <c r="D48" s="61"/>
      <c r="E48" s="61"/>
      <c r="F48" s="61"/>
      <c r="G48" s="61"/>
      <c r="H48" s="7"/>
      <c r="I48" s="7"/>
      <c r="K48" s="22">
        <v>46</v>
      </c>
      <c r="L48" s="33" t="s">
        <v>1431</v>
      </c>
      <c r="M48" s="33" t="s">
        <v>43</v>
      </c>
      <c r="N48" s="49">
        <v>2500</v>
      </c>
      <c r="O48" s="49">
        <v>7400</v>
      </c>
    </row>
    <row r="49" spans="2:15" x14ac:dyDescent="0.4">
      <c r="B49" s="62" t="s">
        <v>1358</v>
      </c>
      <c r="C49" s="61"/>
      <c r="D49" s="61"/>
      <c r="E49" s="61"/>
      <c r="F49" s="61"/>
      <c r="G49" s="61"/>
      <c r="H49" s="7"/>
      <c r="I49" s="7"/>
      <c r="K49" s="22">
        <v>47</v>
      </c>
      <c r="L49" s="33" t="s">
        <v>1432</v>
      </c>
      <c r="M49" s="33" t="s">
        <v>1859</v>
      </c>
      <c r="N49" s="49">
        <v>3900</v>
      </c>
      <c r="O49" s="49">
        <v>11650</v>
      </c>
    </row>
    <row r="50" spans="2:15" x14ac:dyDescent="0.4">
      <c r="K50" s="22">
        <v>48</v>
      </c>
      <c r="L50" s="33" t="s">
        <v>1433</v>
      </c>
      <c r="M50" s="33" t="s">
        <v>1860</v>
      </c>
      <c r="N50" s="49">
        <v>1700</v>
      </c>
      <c r="O50" s="49">
        <v>5050</v>
      </c>
    </row>
    <row r="51" spans="2:15" x14ac:dyDescent="0.4">
      <c r="K51" s="22">
        <v>49</v>
      </c>
      <c r="L51" s="33" t="s">
        <v>1434</v>
      </c>
      <c r="M51" s="33" t="s">
        <v>1861</v>
      </c>
      <c r="N51" s="49">
        <v>1600</v>
      </c>
      <c r="O51" s="49">
        <v>4800</v>
      </c>
    </row>
    <row r="52" spans="2:15" x14ac:dyDescent="0.4">
      <c r="K52" s="22">
        <v>50</v>
      </c>
      <c r="L52" s="33" t="s">
        <v>1435</v>
      </c>
      <c r="M52" s="33" t="s">
        <v>1862</v>
      </c>
      <c r="N52" s="49">
        <v>1300</v>
      </c>
      <c r="O52" s="49">
        <v>3750</v>
      </c>
    </row>
    <row r="53" spans="2:15" x14ac:dyDescent="0.4">
      <c r="K53" s="22">
        <v>51</v>
      </c>
      <c r="L53" s="33" t="s">
        <v>1436</v>
      </c>
      <c r="M53" s="33" t="s">
        <v>1863</v>
      </c>
      <c r="N53" s="49">
        <v>1100</v>
      </c>
      <c r="O53" s="49">
        <v>3300</v>
      </c>
    </row>
    <row r="54" spans="2:15" x14ac:dyDescent="0.4">
      <c r="K54" s="22">
        <v>52</v>
      </c>
      <c r="L54" s="33" t="s">
        <v>1437</v>
      </c>
      <c r="M54" s="33" t="s">
        <v>1864</v>
      </c>
      <c r="N54" s="49">
        <v>2200</v>
      </c>
      <c r="O54" s="49">
        <v>6400</v>
      </c>
    </row>
    <row r="55" spans="2:15" x14ac:dyDescent="0.4">
      <c r="K55" s="22">
        <v>53</v>
      </c>
      <c r="L55" s="33" t="s">
        <v>1438</v>
      </c>
      <c r="M55" s="33" t="s">
        <v>1865</v>
      </c>
      <c r="N55" s="49">
        <v>3100</v>
      </c>
      <c r="O55" s="49">
        <v>9250</v>
      </c>
    </row>
    <row r="56" spans="2:15" x14ac:dyDescent="0.4">
      <c r="K56" s="22">
        <v>54</v>
      </c>
      <c r="L56" s="33" t="s">
        <v>1439</v>
      </c>
      <c r="M56" s="33" t="s">
        <v>1866</v>
      </c>
      <c r="N56" s="49">
        <v>600</v>
      </c>
      <c r="O56" s="49">
        <v>1600</v>
      </c>
    </row>
    <row r="57" spans="2:15" x14ac:dyDescent="0.4">
      <c r="K57" s="22">
        <v>55</v>
      </c>
      <c r="L57" s="33" t="s">
        <v>1440</v>
      </c>
      <c r="M57" s="33" t="s">
        <v>1867</v>
      </c>
      <c r="N57" s="49">
        <v>1300</v>
      </c>
      <c r="O57" s="49">
        <v>3850</v>
      </c>
    </row>
    <row r="58" spans="2:15" x14ac:dyDescent="0.4">
      <c r="K58" s="22">
        <v>56</v>
      </c>
      <c r="L58" s="33" t="s">
        <v>1441</v>
      </c>
      <c r="M58" s="33" t="s">
        <v>1868</v>
      </c>
      <c r="N58" s="49">
        <v>1200</v>
      </c>
      <c r="O58" s="49">
        <v>3600</v>
      </c>
    </row>
    <row r="59" spans="2:15" x14ac:dyDescent="0.4">
      <c r="K59" s="22">
        <v>57</v>
      </c>
      <c r="L59" s="33" t="s">
        <v>1442</v>
      </c>
      <c r="M59" s="33" t="s">
        <v>44</v>
      </c>
      <c r="N59" s="49">
        <v>1800</v>
      </c>
      <c r="O59" s="49">
        <v>5350</v>
      </c>
    </row>
    <row r="60" spans="2:15" x14ac:dyDescent="0.4">
      <c r="K60" s="22">
        <v>58</v>
      </c>
      <c r="L60" s="33" t="s">
        <v>1443</v>
      </c>
      <c r="M60" s="33" t="s">
        <v>45</v>
      </c>
      <c r="N60" s="49">
        <v>2600</v>
      </c>
      <c r="O60" s="49">
        <v>7800</v>
      </c>
    </row>
    <row r="61" spans="2:15" x14ac:dyDescent="0.4">
      <c r="K61" s="22">
        <v>59</v>
      </c>
      <c r="L61" s="33" t="s">
        <v>1444</v>
      </c>
      <c r="M61" s="33" t="s">
        <v>1869</v>
      </c>
      <c r="N61" s="49">
        <v>1000</v>
      </c>
      <c r="O61" s="49">
        <v>2850</v>
      </c>
    </row>
    <row r="62" spans="2:15" x14ac:dyDescent="0.4">
      <c r="K62" s="22">
        <v>60</v>
      </c>
      <c r="L62" s="33" t="s">
        <v>1445</v>
      </c>
      <c r="M62" s="33" t="s">
        <v>46</v>
      </c>
      <c r="N62" s="49">
        <v>1200</v>
      </c>
      <c r="O62" s="49">
        <v>3500</v>
      </c>
    </row>
    <row r="63" spans="2:15" x14ac:dyDescent="0.4">
      <c r="K63" s="22">
        <v>61</v>
      </c>
      <c r="L63" s="33" t="s">
        <v>1446</v>
      </c>
      <c r="M63" s="33" t="s">
        <v>47</v>
      </c>
      <c r="N63" s="49">
        <v>900</v>
      </c>
      <c r="O63" s="49">
        <v>2600</v>
      </c>
    </row>
    <row r="64" spans="2:15" x14ac:dyDescent="0.4">
      <c r="K64" s="22">
        <v>62</v>
      </c>
      <c r="L64" s="33" t="s">
        <v>1447</v>
      </c>
      <c r="M64" s="33" t="s">
        <v>48</v>
      </c>
      <c r="N64" s="49">
        <v>1400</v>
      </c>
      <c r="O64" s="49">
        <v>3950</v>
      </c>
    </row>
    <row r="65" spans="11:15" x14ac:dyDescent="0.4">
      <c r="K65" s="22">
        <v>63</v>
      </c>
      <c r="L65" s="33" t="s">
        <v>1448</v>
      </c>
      <c r="M65" s="33" t="s">
        <v>49</v>
      </c>
      <c r="N65" s="49">
        <v>8500</v>
      </c>
      <c r="O65" s="49">
        <v>25500</v>
      </c>
    </row>
    <row r="66" spans="11:15" x14ac:dyDescent="0.4">
      <c r="K66" s="22">
        <v>64</v>
      </c>
      <c r="L66" s="33" t="s">
        <v>1449</v>
      </c>
      <c r="M66" s="33" t="s">
        <v>1870</v>
      </c>
      <c r="N66" s="49">
        <v>2500</v>
      </c>
      <c r="O66" s="49">
        <v>7450</v>
      </c>
    </row>
    <row r="67" spans="11:15" x14ac:dyDescent="0.4">
      <c r="K67" s="22">
        <v>65</v>
      </c>
      <c r="L67" s="33" t="s">
        <v>1450</v>
      </c>
      <c r="M67" s="33" t="s">
        <v>50</v>
      </c>
      <c r="N67" s="49">
        <v>5000</v>
      </c>
      <c r="O67" s="49">
        <v>14750</v>
      </c>
    </row>
    <row r="68" spans="11:15" x14ac:dyDescent="0.4">
      <c r="K68" s="22">
        <v>66</v>
      </c>
      <c r="L68" s="33" t="s">
        <v>1451</v>
      </c>
      <c r="M68" s="33" t="s">
        <v>1871</v>
      </c>
      <c r="N68" s="49">
        <v>1700</v>
      </c>
      <c r="O68" s="49">
        <v>4950</v>
      </c>
    </row>
    <row r="69" spans="11:15" x14ac:dyDescent="0.4">
      <c r="K69" s="22">
        <v>67</v>
      </c>
      <c r="L69" s="33" t="s">
        <v>1452</v>
      </c>
      <c r="M69" s="33" t="s">
        <v>1872</v>
      </c>
      <c r="N69" s="49">
        <v>300</v>
      </c>
      <c r="O69" s="49">
        <v>900</v>
      </c>
    </row>
    <row r="70" spans="11:15" x14ac:dyDescent="0.4">
      <c r="K70" s="22">
        <v>68</v>
      </c>
      <c r="L70" s="33" t="s">
        <v>1453</v>
      </c>
      <c r="M70" s="33" t="s">
        <v>1873</v>
      </c>
      <c r="N70" s="49">
        <v>700</v>
      </c>
      <c r="O70" s="49">
        <v>2000</v>
      </c>
    </row>
    <row r="71" spans="11:15" x14ac:dyDescent="0.4">
      <c r="K71" s="22">
        <v>69</v>
      </c>
      <c r="L71" s="33" t="s">
        <v>1454</v>
      </c>
      <c r="M71" s="33" t="s">
        <v>1874</v>
      </c>
      <c r="N71" s="49">
        <v>1200</v>
      </c>
      <c r="O71" s="49">
        <v>3450</v>
      </c>
    </row>
    <row r="72" spans="11:15" x14ac:dyDescent="0.4">
      <c r="K72" s="22">
        <v>70</v>
      </c>
      <c r="L72" s="33" t="s">
        <v>1455</v>
      </c>
      <c r="M72" s="33" t="s">
        <v>1875</v>
      </c>
      <c r="N72" s="49">
        <v>1500</v>
      </c>
      <c r="O72" s="49">
        <v>4350</v>
      </c>
    </row>
    <row r="73" spans="11:15" x14ac:dyDescent="0.4">
      <c r="K73" s="22">
        <v>71</v>
      </c>
      <c r="L73" s="33" t="s">
        <v>1456</v>
      </c>
      <c r="M73" s="33" t="s">
        <v>51</v>
      </c>
      <c r="N73" s="49">
        <v>7500</v>
      </c>
      <c r="O73" s="49">
        <v>22250</v>
      </c>
    </row>
    <row r="74" spans="11:15" x14ac:dyDescent="0.4">
      <c r="K74" s="22">
        <v>72</v>
      </c>
      <c r="L74" s="33" t="s">
        <v>1457</v>
      </c>
      <c r="M74" s="33" t="s">
        <v>52</v>
      </c>
      <c r="N74" s="49">
        <v>600</v>
      </c>
      <c r="O74" s="49">
        <v>1750</v>
      </c>
    </row>
    <row r="75" spans="11:15" x14ac:dyDescent="0.4">
      <c r="K75" s="22">
        <v>73</v>
      </c>
      <c r="L75" s="33" t="s">
        <v>1458</v>
      </c>
      <c r="M75" s="33" t="s">
        <v>53</v>
      </c>
      <c r="N75" s="49">
        <v>3200</v>
      </c>
      <c r="O75" s="49">
        <v>9500</v>
      </c>
    </row>
    <row r="76" spans="11:15" x14ac:dyDescent="0.4">
      <c r="K76" s="22">
        <v>74</v>
      </c>
      <c r="L76" s="33" t="s">
        <v>1459</v>
      </c>
      <c r="M76" s="33" t="s">
        <v>1876</v>
      </c>
      <c r="N76" s="49">
        <v>2500</v>
      </c>
      <c r="O76" s="49">
        <v>7400</v>
      </c>
    </row>
    <row r="77" spans="11:15" x14ac:dyDescent="0.4">
      <c r="K77" s="22">
        <v>75</v>
      </c>
      <c r="L77" s="33" t="s">
        <v>1460</v>
      </c>
      <c r="M77" s="33" t="s">
        <v>1877</v>
      </c>
      <c r="N77" s="49">
        <v>1000</v>
      </c>
      <c r="O77" s="49">
        <v>2850</v>
      </c>
    </row>
    <row r="78" spans="11:15" x14ac:dyDescent="0.4">
      <c r="K78" s="22">
        <v>76</v>
      </c>
      <c r="L78" s="33" t="s">
        <v>1461</v>
      </c>
      <c r="M78" s="33" t="s">
        <v>1878</v>
      </c>
      <c r="N78" s="49">
        <v>2100</v>
      </c>
      <c r="O78" s="49">
        <v>6200</v>
      </c>
    </row>
    <row r="79" spans="11:15" x14ac:dyDescent="0.4">
      <c r="K79" s="22">
        <v>77</v>
      </c>
      <c r="L79" s="33" t="s">
        <v>1462</v>
      </c>
      <c r="M79" s="33" t="s">
        <v>1879</v>
      </c>
      <c r="N79" s="49">
        <v>4600</v>
      </c>
      <c r="O79" s="49">
        <v>13700</v>
      </c>
    </row>
    <row r="80" spans="11:15" x14ac:dyDescent="0.4">
      <c r="K80" s="22">
        <v>78</v>
      </c>
      <c r="L80" s="33" t="s">
        <v>1463</v>
      </c>
      <c r="M80" s="33" t="s">
        <v>54</v>
      </c>
      <c r="N80" s="49">
        <v>4900</v>
      </c>
      <c r="O80" s="49">
        <v>14700</v>
      </c>
    </row>
    <row r="81" spans="11:15" x14ac:dyDescent="0.4">
      <c r="K81" s="22">
        <v>79</v>
      </c>
      <c r="L81" s="33" t="s">
        <v>1464</v>
      </c>
      <c r="M81" s="33" t="s">
        <v>1880</v>
      </c>
      <c r="N81" s="49">
        <v>2300</v>
      </c>
      <c r="O81" s="49">
        <v>6900</v>
      </c>
    </row>
    <row r="82" spans="11:15" x14ac:dyDescent="0.4">
      <c r="K82" s="22">
        <v>80</v>
      </c>
      <c r="L82" s="33" t="s">
        <v>1465</v>
      </c>
      <c r="M82" s="33" t="s">
        <v>1881</v>
      </c>
      <c r="N82" s="49">
        <v>800</v>
      </c>
      <c r="O82" s="49">
        <v>2300</v>
      </c>
    </row>
    <row r="83" spans="11:15" x14ac:dyDescent="0.4">
      <c r="K83" s="22">
        <v>81</v>
      </c>
      <c r="L83" s="33" t="s">
        <v>1466</v>
      </c>
      <c r="M83" s="33" t="s">
        <v>1882</v>
      </c>
      <c r="N83" s="49">
        <v>2500</v>
      </c>
      <c r="O83" s="49">
        <v>7450</v>
      </c>
    </row>
    <row r="84" spans="11:15" x14ac:dyDescent="0.4">
      <c r="K84" s="22">
        <v>82</v>
      </c>
      <c r="L84" s="33" t="s">
        <v>1467</v>
      </c>
      <c r="M84" s="33" t="s">
        <v>1883</v>
      </c>
      <c r="N84" s="49">
        <v>1100</v>
      </c>
      <c r="O84" s="49">
        <v>3250</v>
      </c>
    </row>
    <row r="85" spans="11:15" x14ac:dyDescent="0.4">
      <c r="K85" s="22">
        <v>83</v>
      </c>
      <c r="L85" s="33" t="s">
        <v>1468</v>
      </c>
      <c r="M85" s="33" t="s">
        <v>1884</v>
      </c>
      <c r="N85" s="49">
        <v>900</v>
      </c>
      <c r="O85" s="49">
        <v>2650</v>
      </c>
    </row>
    <row r="86" spans="11:15" x14ac:dyDescent="0.4">
      <c r="K86" s="22">
        <v>84</v>
      </c>
      <c r="L86" s="33" t="s">
        <v>1469</v>
      </c>
      <c r="M86" s="33" t="s">
        <v>1885</v>
      </c>
      <c r="N86" s="49">
        <v>1200</v>
      </c>
      <c r="O86" s="49">
        <v>3400</v>
      </c>
    </row>
    <row r="87" spans="11:15" x14ac:dyDescent="0.4">
      <c r="K87" s="22">
        <v>85</v>
      </c>
      <c r="L87" s="33" t="s">
        <v>1470</v>
      </c>
      <c r="M87" s="33" t="s">
        <v>1886</v>
      </c>
      <c r="N87" s="49">
        <v>700</v>
      </c>
      <c r="O87" s="49">
        <v>2100</v>
      </c>
    </row>
    <row r="88" spans="11:15" x14ac:dyDescent="0.4">
      <c r="K88" s="22">
        <v>86</v>
      </c>
      <c r="L88" s="33" t="s">
        <v>1471</v>
      </c>
      <c r="M88" s="33" t="s">
        <v>1887</v>
      </c>
      <c r="N88" s="49">
        <v>1300</v>
      </c>
      <c r="O88" s="49">
        <v>3650</v>
      </c>
    </row>
    <row r="89" spans="11:15" x14ac:dyDescent="0.4">
      <c r="K89" s="22">
        <v>87</v>
      </c>
      <c r="L89" s="33" t="s">
        <v>1472</v>
      </c>
      <c r="M89" s="33" t="s">
        <v>1888</v>
      </c>
      <c r="N89" s="49">
        <v>2900</v>
      </c>
      <c r="O89" s="49">
        <v>8450</v>
      </c>
    </row>
    <row r="90" spans="11:15" x14ac:dyDescent="0.4">
      <c r="K90" s="22">
        <v>88</v>
      </c>
      <c r="L90" s="33" t="s">
        <v>1473</v>
      </c>
      <c r="M90" s="33" t="s">
        <v>1889</v>
      </c>
      <c r="N90" s="49">
        <v>4700</v>
      </c>
      <c r="O90" s="49">
        <v>14100</v>
      </c>
    </row>
    <row r="91" spans="11:15" x14ac:dyDescent="0.4">
      <c r="K91" s="22">
        <v>89</v>
      </c>
      <c r="L91" s="33" t="s">
        <v>1474</v>
      </c>
      <c r="M91" s="33" t="s">
        <v>1890</v>
      </c>
      <c r="N91" s="49">
        <v>2400</v>
      </c>
      <c r="O91" s="49">
        <v>7050</v>
      </c>
    </row>
    <row r="92" spans="11:15" x14ac:dyDescent="0.4">
      <c r="K92" s="22">
        <v>90</v>
      </c>
      <c r="L92" s="33" t="s">
        <v>1475</v>
      </c>
      <c r="M92" s="33" t="s">
        <v>1891</v>
      </c>
      <c r="N92" s="49">
        <v>1400</v>
      </c>
      <c r="O92" s="49">
        <v>4050</v>
      </c>
    </row>
    <row r="93" spans="11:15" x14ac:dyDescent="0.4">
      <c r="K93" s="22">
        <v>91</v>
      </c>
      <c r="L93" s="33" t="s">
        <v>1476</v>
      </c>
      <c r="M93" s="33" t="s">
        <v>1892</v>
      </c>
      <c r="N93" s="49">
        <v>1100</v>
      </c>
      <c r="O93" s="49">
        <v>3150</v>
      </c>
    </row>
    <row r="94" spans="11:15" x14ac:dyDescent="0.4">
      <c r="K94" s="22">
        <v>92</v>
      </c>
      <c r="L94" s="33" t="s">
        <v>1477</v>
      </c>
      <c r="M94" s="33" t="s">
        <v>55</v>
      </c>
      <c r="N94" s="49">
        <v>1700</v>
      </c>
      <c r="O94" s="49">
        <v>5050</v>
      </c>
    </row>
    <row r="95" spans="11:15" x14ac:dyDescent="0.4">
      <c r="K95" s="22">
        <v>93</v>
      </c>
      <c r="L95" s="33" t="s">
        <v>1478</v>
      </c>
      <c r="M95" s="33" t="s">
        <v>56</v>
      </c>
      <c r="N95" s="49">
        <v>3600</v>
      </c>
      <c r="O95" s="49">
        <v>10700</v>
      </c>
    </row>
    <row r="96" spans="11:15" x14ac:dyDescent="0.4">
      <c r="K96" s="22">
        <v>94</v>
      </c>
      <c r="L96" s="33" t="s">
        <v>1479</v>
      </c>
      <c r="M96" s="33" t="s">
        <v>57</v>
      </c>
      <c r="N96" s="49">
        <v>4000</v>
      </c>
      <c r="O96" s="49">
        <v>12000</v>
      </c>
    </row>
    <row r="97" spans="11:15" x14ac:dyDescent="0.4">
      <c r="K97" s="22">
        <v>95</v>
      </c>
      <c r="L97" s="33" t="s">
        <v>1480</v>
      </c>
      <c r="M97" s="33" t="s">
        <v>58</v>
      </c>
      <c r="N97" s="49">
        <v>4800</v>
      </c>
      <c r="O97" s="49">
        <v>14150</v>
      </c>
    </row>
    <row r="98" spans="11:15" x14ac:dyDescent="0.4">
      <c r="K98" s="22">
        <v>96</v>
      </c>
      <c r="L98" s="33" t="s">
        <v>1481</v>
      </c>
      <c r="M98" s="33" t="s">
        <v>1893</v>
      </c>
      <c r="N98" s="49">
        <v>2000</v>
      </c>
      <c r="O98" s="49">
        <v>5900</v>
      </c>
    </row>
    <row r="99" spans="11:15" x14ac:dyDescent="0.4">
      <c r="K99" s="22">
        <v>97</v>
      </c>
      <c r="L99" s="33" t="s">
        <v>1482</v>
      </c>
      <c r="M99" s="33" t="s">
        <v>1895</v>
      </c>
      <c r="N99" s="49">
        <v>1300</v>
      </c>
      <c r="O99" s="49">
        <v>3650</v>
      </c>
    </row>
    <row r="100" spans="11:15" x14ac:dyDescent="0.4">
      <c r="K100" s="22">
        <v>98</v>
      </c>
      <c r="L100" s="33" t="s">
        <v>1483</v>
      </c>
      <c r="M100" s="33" t="s">
        <v>59</v>
      </c>
      <c r="N100" s="49">
        <v>900</v>
      </c>
      <c r="O100" s="49">
        <v>2600</v>
      </c>
    </row>
    <row r="101" spans="11:15" x14ac:dyDescent="0.4">
      <c r="K101" s="22">
        <v>99</v>
      </c>
      <c r="L101" s="33" t="s">
        <v>1484</v>
      </c>
      <c r="M101" s="33" t="s">
        <v>1896</v>
      </c>
      <c r="N101" s="49">
        <v>1300</v>
      </c>
      <c r="O101" s="49">
        <v>3650</v>
      </c>
    </row>
    <row r="102" spans="11:15" x14ac:dyDescent="0.4">
      <c r="K102" s="22">
        <v>100</v>
      </c>
      <c r="L102" s="33" t="s">
        <v>1485</v>
      </c>
      <c r="M102" s="33" t="s">
        <v>1897</v>
      </c>
      <c r="N102" s="49">
        <v>1300</v>
      </c>
      <c r="O102" s="49">
        <v>3700</v>
      </c>
    </row>
    <row r="103" spans="11:15" x14ac:dyDescent="0.4">
      <c r="K103" s="22">
        <v>101</v>
      </c>
      <c r="L103" s="33" t="s">
        <v>1486</v>
      </c>
      <c r="M103" s="33" t="s">
        <v>1898</v>
      </c>
      <c r="N103" s="49">
        <v>1500</v>
      </c>
      <c r="O103" s="49">
        <v>4250</v>
      </c>
    </row>
    <row r="104" spans="11:15" x14ac:dyDescent="0.4">
      <c r="K104" s="22">
        <v>102</v>
      </c>
      <c r="L104" s="33" t="s">
        <v>1487</v>
      </c>
      <c r="M104" s="33" t="s">
        <v>1899</v>
      </c>
      <c r="N104" s="49">
        <v>2000</v>
      </c>
      <c r="O104" s="49">
        <v>5750</v>
      </c>
    </row>
    <row r="105" spans="11:15" x14ac:dyDescent="0.4">
      <c r="K105" s="22">
        <v>103</v>
      </c>
      <c r="L105" s="33" t="s">
        <v>1488</v>
      </c>
      <c r="M105" s="33" t="s">
        <v>1900</v>
      </c>
      <c r="N105" s="49">
        <v>500</v>
      </c>
      <c r="O105" s="49">
        <v>1400</v>
      </c>
    </row>
    <row r="106" spans="11:15" x14ac:dyDescent="0.4">
      <c r="K106" s="22">
        <v>104</v>
      </c>
      <c r="L106" s="33" t="s">
        <v>1489</v>
      </c>
      <c r="M106" s="33" t="s">
        <v>1901</v>
      </c>
      <c r="N106" s="49">
        <v>800</v>
      </c>
      <c r="O106" s="49">
        <v>2200</v>
      </c>
    </row>
    <row r="107" spans="11:15" x14ac:dyDescent="0.4">
      <c r="K107" s="22">
        <v>105</v>
      </c>
      <c r="L107" s="33" t="s">
        <v>1490</v>
      </c>
      <c r="M107" s="33" t="s">
        <v>1902</v>
      </c>
      <c r="N107" s="49">
        <v>700</v>
      </c>
      <c r="O107" s="49">
        <v>1850</v>
      </c>
    </row>
    <row r="108" spans="11:15" x14ac:dyDescent="0.4">
      <c r="K108" s="22">
        <v>106</v>
      </c>
      <c r="L108" s="33" t="s">
        <v>1491</v>
      </c>
      <c r="M108" s="33" t="s">
        <v>60</v>
      </c>
      <c r="N108" s="49">
        <v>1500</v>
      </c>
      <c r="O108" s="49">
        <v>4450</v>
      </c>
    </row>
    <row r="109" spans="11:15" x14ac:dyDescent="0.4">
      <c r="K109" s="22">
        <v>107</v>
      </c>
      <c r="L109" s="33" t="s">
        <v>1492</v>
      </c>
      <c r="M109" s="33" t="s">
        <v>61</v>
      </c>
      <c r="N109" s="49">
        <v>1300</v>
      </c>
      <c r="O109" s="49">
        <v>3850</v>
      </c>
    </row>
    <row r="110" spans="11:15" x14ac:dyDescent="0.4">
      <c r="K110" s="22">
        <v>108</v>
      </c>
      <c r="L110" s="33" t="s">
        <v>1493</v>
      </c>
      <c r="M110" s="33" t="s">
        <v>1903</v>
      </c>
      <c r="N110" s="49">
        <v>1300</v>
      </c>
      <c r="O110" s="49">
        <v>3750</v>
      </c>
    </row>
    <row r="111" spans="11:15" x14ac:dyDescent="0.4">
      <c r="K111" s="22">
        <v>109</v>
      </c>
      <c r="L111" s="33" t="s">
        <v>1494</v>
      </c>
      <c r="M111" s="33" t="s">
        <v>1904</v>
      </c>
      <c r="N111" s="49">
        <v>2800</v>
      </c>
      <c r="O111" s="49">
        <v>8300</v>
      </c>
    </row>
    <row r="112" spans="11:15" x14ac:dyDescent="0.4">
      <c r="K112" s="22">
        <v>110</v>
      </c>
      <c r="L112" s="33" t="s">
        <v>1495</v>
      </c>
      <c r="M112" s="33" t="s">
        <v>1905</v>
      </c>
      <c r="N112" s="49">
        <v>500</v>
      </c>
      <c r="O112" s="49">
        <v>1450</v>
      </c>
    </row>
    <row r="113" spans="11:15" x14ac:dyDescent="0.4">
      <c r="K113" s="22">
        <v>111</v>
      </c>
      <c r="L113" s="33" t="s">
        <v>1496</v>
      </c>
      <c r="M113" s="33" t="s">
        <v>62</v>
      </c>
      <c r="N113" s="49">
        <v>1100</v>
      </c>
      <c r="O113" s="49">
        <v>3200</v>
      </c>
    </row>
    <row r="114" spans="11:15" x14ac:dyDescent="0.4">
      <c r="K114" s="22">
        <v>112</v>
      </c>
      <c r="L114" s="33" t="s">
        <v>1497</v>
      </c>
      <c r="M114" s="33" t="s">
        <v>1906</v>
      </c>
      <c r="N114" s="49">
        <v>1500</v>
      </c>
      <c r="O114" s="49">
        <v>4400</v>
      </c>
    </row>
    <row r="115" spans="11:15" x14ac:dyDescent="0.4">
      <c r="K115" s="22">
        <v>113</v>
      </c>
      <c r="L115" s="33" t="s">
        <v>1498</v>
      </c>
      <c r="M115" s="33" t="s">
        <v>63</v>
      </c>
      <c r="N115" s="49">
        <v>1400</v>
      </c>
      <c r="O115" s="49">
        <v>4050</v>
      </c>
    </row>
    <row r="116" spans="11:15" x14ac:dyDescent="0.4">
      <c r="K116" s="22">
        <v>114</v>
      </c>
      <c r="L116" s="33" t="s">
        <v>1499</v>
      </c>
      <c r="M116" s="33" t="s">
        <v>1907</v>
      </c>
      <c r="N116" s="49">
        <v>1800</v>
      </c>
      <c r="O116" s="49">
        <v>5200</v>
      </c>
    </row>
    <row r="117" spans="11:15" x14ac:dyDescent="0.4">
      <c r="K117" s="22">
        <v>115</v>
      </c>
      <c r="L117" s="33" t="s">
        <v>1500</v>
      </c>
      <c r="M117" s="33" t="s">
        <v>1908</v>
      </c>
      <c r="N117" s="49">
        <v>700</v>
      </c>
      <c r="O117" s="49">
        <v>2000</v>
      </c>
    </row>
    <row r="118" spans="11:15" x14ac:dyDescent="0.4">
      <c r="K118" s="22">
        <v>116</v>
      </c>
      <c r="L118" s="33" t="s">
        <v>1501</v>
      </c>
      <c r="M118" s="33" t="s">
        <v>1909</v>
      </c>
      <c r="N118" s="49">
        <v>3600</v>
      </c>
      <c r="O118" s="49">
        <v>10700</v>
      </c>
    </row>
    <row r="119" spans="11:15" x14ac:dyDescent="0.4">
      <c r="K119" s="22">
        <v>117</v>
      </c>
      <c r="L119" s="33" t="s">
        <v>1502</v>
      </c>
      <c r="M119" s="33" t="s">
        <v>1910</v>
      </c>
      <c r="N119" s="49">
        <v>1800</v>
      </c>
      <c r="O119" s="49">
        <v>5350</v>
      </c>
    </row>
    <row r="120" spans="11:15" x14ac:dyDescent="0.4">
      <c r="K120" s="22">
        <v>118</v>
      </c>
      <c r="L120" s="33" t="s">
        <v>1503</v>
      </c>
      <c r="M120" s="33" t="s">
        <v>1911</v>
      </c>
      <c r="N120" s="49">
        <v>1200</v>
      </c>
      <c r="O120" s="49">
        <v>3600</v>
      </c>
    </row>
    <row r="121" spans="11:15" x14ac:dyDescent="0.4">
      <c r="K121" s="22">
        <v>119</v>
      </c>
      <c r="L121" s="33" t="s">
        <v>1504</v>
      </c>
      <c r="M121" s="33" t="s">
        <v>1912</v>
      </c>
      <c r="N121" s="49">
        <v>1000</v>
      </c>
      <c r="O121" s="49">
        <v>2850</v>
      </c>
    </row>
    <row r="122" spans="11:15" x14ac:dyDescent="0.4">
      <c r="K122" s="22">
        <v>120</v>
      </c>
      <c r="L122" s="33" t="s">
        <v>1505</v>
      </c>
      <c r="M122" s="33" t="s">
        <v>1913</v>
      </c>
      <c r="N122" s="49">
        <v>1200</v>
      </c>
      <c r="O122" s="49">
        <v>3350</v>
      </c>
    </row>
    <row r="123" spans="11:15" x14ac:dyDescent="0.4">
      <c r="K123" s="22">
        <v>121</v>
      </c>
      <c r="L123" s="33" t="s">
        <v>1506</v>
      </c>
      <c r="M123" s="33" t="s">
        <v>1914</v>
      </c>
      <c r="N123" s="49">
        <v>1300</v>
      </c>
      <c r="O123" s="49">
        <v>3650</v>
      </c>
    </row>
    <row r="124" spans="11:15" x14ac:dyDescent="0.4">
      <c r="K124" s="22">
        <v>122</v>
      </c>
      <c r="L124" s="33" t="s">
        <v>1507</v>
      </c>
      <c r="M124" s="33" t="s">
        <v>64</v>
      </c>
      <c r="N124" s="49">
        <v>8300</v>
      </c>
      <c r="O124" s="49">
        <v>24750</v>
      </c>
    </row>
    <row r="125" spans="11:15" x14ac:dyDescent="0.4">
      <c r="K125" s="22">
        <v>123</v>
      </c>
      <c r="L125" s="33" t="s">
        <v>1508</v>
      </c>
      <c r="M125" s="33" t="s">
        <v>1915</v>
      </c>
      <c r="N125" s="49">
        <v>2000</v>
      </c>
      <c r="O125" s="49">
        <v>6000</v>
      </c>
    </row>
    <row r="126" spans="11:15" x14ac:dyDescent="0.4">
      <c r="K126" s="22">
        <v>124</v>
      </c>
      <c r="L126" s="33" t="s">
        <v>1509</v>
      </c>
      <c r="M126" s="33" t="s">
        <v>65</v>
      </c>
      <c r="N126" s="49">
        <v>5700</v>
      </c>
      <c r="O126" s="49">
        <v>16850</v>
      </c>
    </row>
    <row r="127" spans="11:15" x14ac:dyDescent="0.4">
      <c r="K127" s="22">
        <v>125</v>
      </c>
      <c r="L127" s="33" t="s">
        <v>1510</v>
      </c>
      <c r="M127" s="33" t="s">
        <v>1916</v>
      </c>
      <c r="N127" s="49">
        <v>1600</v>
      </c>
      <c r="O127" s="49">
        <v>4800</v>
      </c>
    </row>
    <row r="128" spans="11:15" x14ac:dyDescent="0.4">
      <c r="K128" s="22">
        <v>126</v>
      </c>
      <c r="L128" s="33" t="s">
        <v>1511</v>
      </c>
      <c r="M128" s="33" t="s">
        <v>1917</v>
      </c>
      <c r="N128" s="49">
        <v>2000</v>
      </c>
      <c r="O128" s="49">
        <v>5950</v>
      </c>
    </row>
    <row r="129" spans="11:15" x14ac:dyDescent="0.4">
      <c r="K129" s="22">
        <v>127</v>
      </c>
      <c r="L129" s="33" t="s">
        <v>1512</v>
      </c>
      <c r="M129" s="33" t="s">
        <v>1918</v>
      </c>
      <c r="N129" s="49">
        <v>2000</v>
      </c>
      <c r="O129" s="49">
        <v>5800</v>
      </c>
    </row>
    <row r="130" spans="11:15" x14ac:dyDescent="0.4">
      <c r="K130" s="22">
        <v>128</v>
      </c>
      <c r="L130" s="33" t="s">
        <v>1513</v>
      </c>
      <c r="M130" s="33" t="s">
        <v>1919</v>
      </c>
      <c r="N130" s="49">
        <v>1200</v>
      </c>
      <c r="O130" s="49">
        <v>3350</v>
      </c>
    </row>
    <row r="131" spans="11:15" x14ac:dyDescent="0.4">
      <c r="K131" s="22">
        <v>129</v>
      </c>
      <c r="L131" s="33" t="s">
        <v>1514</v>
      </c>
      <c r="M131" s="33" t="s">
        <v>66</v>
      </c>
      <c r="N131" s="49">
        <v>2200</v>
      </c>
      <c r="O131" s="49">
        <v>6600</v>
      </c>
    </row>
    <row r="132" spans="11:15" x14ac:dyDescent="0.4">
      <c r="K132" s="22">
        <v>130</v>
      </c>
      <c r="L132" s="33" t="s">
        <v>1515</v>
      </c>
      <c r="M132" s="33" t="s">
        <v>67</v>
      </c>
      <c r="N132" s="49">
        <v>8400</v>
      </c>
      <c r="O132" s="49">
        <v>25100</v>
      </c>
    </row>
    <row r="133" spans="11:15" x14ac:dyDescent="0.4">
      <c r="K133" s="22">
        <v>131</v>
      </c>
      <c r="L133" s="33" t="s">
        <v>1516</v>
      </c>
      <c r="M133" s="33" t="s">
        <v>68</v>
      </c>
      <c r="N133" s="49">
        <v>3800</v>
      </c>
      <c r="O133" s="49">
        <v>11400</v>
      </c>
    </row>
    <row r="134" spans="11:15" x14ac:dyDescent="0.4">
      <c r="K134" s="22">
        <v>132</v>
      </c>
      <c r="L134" s="33" t="s">
        <v>1517</v>
      </c>
      <c r="M134" s="33" t="s">
        <v>1920</v>
      </c>
      <c r="N134" s="49">
        <v>1100</v>
      </c>
      <c r="O134" s="49">
        <v>3050</v>
      </c>
    </row>
    <row r="135" spans="11:15" x14ac:dyDescent="0.4">
      <c r="K135" s="22">
        <v>133</v>
      </c>
      <c r="L135" s="33" t="s">
        <v>1518</v>
      </c>
      <c r="M135" s="33" t="s">
        <v>69</v>
      </c>
      <c r="N135" s="49">
        <v>1800</v>
      </c>
      <c r="O135" s="49">
        <v>5400</v>
      </c>
    </row>
    <row r="136" spans="11:15" x14ac:dyDescent="0.4">
      <c r="K136" s="22">
        <v>134</v>
      </c>
      <c r="L136" s="33" t="s">
        <v>1519</v>
      </c>
      <c r="M136" s="33" t="s">
        <v>1921</v>
      </c>
      <c r="N136" s="49">
        <v>500</v>
      </c>
      <c r="O136" s="49">
        <v>1400</v>
      </c>
    </row>
    <row r="137" spans="11:15" x14ac:dyDescent="0.4">
      <c r="K137" s="22">
        <v>135</v>
      </c>
      <c r="L137" s="33" t="s">
        <v>1520</v>
      </c>
      <c r="M137" s="33" t="s">
        <v>70</v>
      </c>
      <c r="N137" s="49">
        <v>2000</v>
      </c>
      <c r="O137" s="49">
        <v>5900</v>
      </c>
    </row>
    <row r="138" spans="11:15" x14ac:dyDescent="0.4">
      <c r="K138" s="22">
        <v>136</v>
      </c>
      <c r="L138" s="33" t="s">
        <v>1521</v>
      </c>
      <c r="M138" s="33" t="s">
        <v>1922</v>
      </c>
      <c r="N138" s="49">
        <v>3200</v>
      </c>
      <c r="O138" s="49">
        <v>9400</v>
      </c>
    </row>
    <row r="139" spans="11:15" x14ac:dyDescent="0.4">
      <c r="K139" s="22">
        <v>137</v>
      </c>
      <c r="L139" s="33" t="s">
        <v>1522</v>
      </c>
      <c r="M139" s="33" t="s">
        <v>71</v>
      </c>
      <c r="N139" s="49">
        <v>1600</v>
      </c>
      <c r="O139" s="49">
        <v>4750</v>
      </c>
    </row>
    <row r="140" spans="11:15" x14ac:dyDescent="0.4">
      <c r="K140" s="22">
        <v>138</v>
      </c>
      <c r="L140" s="33" t="s">
        <v>1523</v>
      </c>
      <c r="M140" s="33" t="s">
        <v>72</v>
      </c>
      <c r="N140" s="49">
        <v>1400</v>
      </c>
      <c r="O140" s="49">
        <v>4050</v>
      </c>
    </row>
    <row r="141" spans="11:15" x14ac:dyDescent="0.4">
      <c r="K141" s="22">
        <v>139</v>
      </c>
      <c r="L141" s="33" t="s">
        <v>1524</v>
      </c>
      <c r="M141" s="33" t="s">
        <v>73</v>
      </c>
      <c r="N141" s="49">
        <v>6800</v>
      </c>
      <c r="O141" s="49">
        <v>20300</v>
      </c>
    </row>
    <row r="142" spans="11:15" x14ac:dyDescent="0.4">
      <c r="K142" s="22">
        <v>140</v>
      </c>
      <c r="L142" s="33" t="s">
        <v>1525</v>
      </c>
      <c r="M142" s="33" t="s">
        <v>1923</v>
      </c>
      <c r="N142" s="49">
        <v>2300</v>
      </c>
      <c r="O142" s="49">
        <v>6900</v>
      </c>
    </row>
    <row r="143" spans="11:15" x14ac:dyDescent="0.4">
      <c r="K143" s="22">
        <v>141</v>
      </c>
      <c r="L143" s="33" t="s">
        <v>1526</v>
      </c>
      <c r="M143" s="33" t="s">
        <v>74</v>
      </c>
      <c r="N143" s="49">
        <v>3700</v>
      </c>
      <c r="O143" s="49">
        <v>11000</v>
      </c>
    </row>
    <row r="144" spans="11:15" x14ac:dyDescent="0.4">
      <c r="K144" s="22">
        <v>142</v>
      </c>
      <c r="L144" s="33" t="s">
        <v>1527</v>
      </c>
      <c r="M144" s="33" t="s">
        <v>75</v>
      </c>
      <c r="N144" s="49">
        <v>3700</v>
      </c>
      <c r="O144" s="49">
        <v>11000</v>
      </c>
    </row>
    <row r="145" spans="11:15" x14ac:dyDescent="0.4">
      <c r="K145" s="22">
        <v>143</v>
      </c>
      <c r="L145" s="33" t="s">
        <v>1528</v>
      </c>
      <c r="M145" s="33" t="s">
        <v>76</v>
      </c>
      <c r="N145" s="49">
        <v>3500</v>
      </c>
      <c r="O145" s="49">
        <v>10500</v>
      </c>
    </row>
    <row r="146" spans="11:15" x14ac:dyDescent="0.4">
      <c r="K146" s="22">
        <v>144</v>
      </c>
      <c r="L146" s="33" t="s">
        <v>1529</v>
      </c>
      <c r="M146" s="33" t="s">
        <v>77</v>
      </c>
      <c r="N146" s="49">
        <v>5200</v>
      </c>
      <c r="O146" s="49">
        <v>15600</v>
      </c>
    </row>
    <row r="147" spans="11:15" x14ac:dyDescent="0.4">
      <c r="K147" s="22">
        <v>145</v>
      </c>
      <c r="L147" s="33" t="s">
        <v>1530</v>
      </c>
      <c r="M147" s="33" t="s">
        <v>78</v>
      </c>
      <c r="N147" s="49">
        <v>2300</v>
      </c>
      <c r="O147" s="49">
        <v>6900</v>
      </c>
    </row>
    <row r="148" spans="11:15" x14ac:dyDescent="0.4">
      <c r="K148" s="22">
        <v>146</v>
      </c>
      <c r="L148" s="33" t="s">
        <v>1531</v>
      </c>
      <c r="M148" s="33" t="s">
        <v>79</v>
      </c>
      <c r="N148" s="49">
        <v>2400</v>
      </c>
      <c r="O148" s="49">
        <v>7000</v>
      </c>
    </row>
    <row r="149" spans="11:15" x14ac:dyDescent="0.4">
      <c r="K149" s="22">
        <v>147</v>
      </c>
      <c r="L149" s="33" t="s">
        <v>1532</v>
      </c>
      <c r="M149" s="33" t="s">
        <v>80</v>
      </c>
      <c r="N149" s="49">
        <v>6100</v>
      </c>
      <c r="O149" s="49">
        <v>18250</v>
      </c>
    </row>
    <row r="150" spans="11:15" x14ac:dyDescent="0.4">
      <c r="K150" s="22">
        <v>148</v>
      </c>
      <c r="L150" s="33" t="s">
        <v>1533</v>
      </c>
      <c r="M150" s="33" t="s">
        <v>1924</v>
      </c>
      <c r="N150" s="49">
        <v>1700</v>
      </c>
      <c r="O150" s="49">
        <v>4950</v>
      </c>
    </row>
    <row r="151" spans="11:15" x14ac:dyDescent="0.4">
      <c r="K151" s="22">
        <v>149</v>
      </c>
      <c r="L151" s="33" t="s">
        <v>1534</v>
      </c>
      <c r="M151" s="33" t="s">
        <v>1925</v>
      </c>
      <c r="N151" s="49">
        <v>2300</v>
      </c>
      <c r="O151" s="49">
        <v>6700</v>
      </c>
    </row>
    <row r="152" spans="11:15" x14ac:dyDescent="0.4">
      <c r="K152" s="22">
        <v>150</v>
      </c>
      <c r="L152" s="33" t="s">
        <v>1535</v>
      </c>
      <c r="M152" s="33" t="s">
        <v>81</v>
      </c>
      <c r="N152" s="49">
        <v>10100</v>
      </c>
      <c r="O152" s="49">
        <v>30200</v>
      </c>
    </row>
    <row r="153" spans="11:15" x14ac:dyDescent="0.4">
      <c r="K153" s="22">
        <v>151</v>
      </c>
      <c r="L153" s="33" t="s">
        <v>1536</v>
      </c>
      <c r="M153" s="33" t="s">
        <v>82</v>
      </c>
      <c r="N153" s="49">
        <v>20100</v>
      </c>
      <c r="O153" s="49">
        <v>60200</v>
      </c>
    </row>
    <row r="154" spans="11:15" x14ac:dyDescent="0.4">
      <c r="K154" s="22">
        <v>152</v>
      </c>
      <c r="L154" s="33" t="s">
        <v>1537</v>
      </c>
      <c r="M154" s="33" t="s">
        <v>83</v>
      </c>
      <c r="N154" s="49">
        <v>3200</v>
      </c>
      <c r="O154" s="49">
        <v>9600</v>
      </c>
    </row>
    <row r="155" spans="11:15" x14ac:dyDescent="0.4">
      <c r="K155" s="22">
        <v>153</v>
      </c>
      <c r="L155" s="33" t="s">
        <v>1538</v>
      </c>
      <c r="M155" s="33" t="s">
        <v>84</v>
      </c>
      <c r="N155" s="49">
        <v>2200</v>
      </c>
      <c r="O155" s="49">
        <v>6350</v>
      </c>
    </row>
    <row r="156" spans="11:15" x14ac:dyDescent="0.4">
      <c r="K156" s="22">
        <v>154</v>
      </c>
      <c r="L156" s="33" t="s">
        <v>1539</v>
      </c>
      <c r="M156" s="33" t="s">
        <v>85</v>
      </c>
      <c r="N156" s="49">
        <v>2700</v>
      </c>
      <c r="O156" s="49">
        <v>7900</v>
      </c>
    </row>
    <row r="157" spans="11:15" x14ac:dyDescent="0.4">
      <c r="K157" s="22">
        <v>155</v>
      </c>
      <c r="L157" s="33" t="s">
        <v>1540</v>
      </c>
      <c r="M157" s="33" t="s">
        <v>86</v>
      </c>
      <c r="N157" s="49">
        <v>2600</v>
      </c>
      <c r="O157" s="49">
        <v>7800</v>
      </c>
    </row>
    <row r="158" spans="11:15" x14ac:dyDescent="0.4">
      <c r="K158" s="22">
        <v>156</v>
      </c>
      <c r="L158" s="33" t="s">
        <v>1541</v>
      </c>
      <c r="M158" s="33" t="s">
        <v>87</v>
      </c>
      <c r="N158" s="49">
        <v>4200</v>
      </c>
      <c r="O158" s="49">
        <v>12600</v>
      </c>
    </row>
    <row r="159" spans="11:15" x14ac:dyDescent="0.4">
      <c r="K159" s="22">
        <v>157</v>
      </c>
      <c r="L159" s="33" t="s">
        <v>1542</v>
      </c>
      <c r="M159" s="33" t="s">
        <v>88</v>
      </c>
      <c r="N159" s="49">
        <v>8900</v>
      </c>
      <c r="O159" s="49">
        <v>26700</v>
      </c>
    </row>
    <row r="160" spans="11:15" x14ac:dyDescent="0.4">
      <c r="K160" s="22">
        <v>158</v>
      </c>
      <c r="L160" s="33" t="s">
        <v>1543</v>
      </c>
      <c r="M160" s="33" t="s">
        <v>89</v>
      </c>
      <c r="N160" s="49">
        <v>2100</v>
      </c>
      <c r="O160" s="49">
        <v>6050</v>
      </c>
    </row>
    <row r="161" spans="11:15" x14ac:dyDescent="0.4">
      <c r="K161" s="22">
        <v>159</v>
      </c>
      <c r="L161" s="33" t="s">
        <v>1544</v>
      </c>
      <c r="M161" s="33" t="s">
        <v>1926</v>
      </c>
      <c r="N161" s="49">
        <v>1600</v>
      </c>
      <c r="O161" s="49">
        <v>4550</v>
      </c>
    </row>
    <row r="162" spans="11:15" x14ac:dyDescent="0.4">
      <c r="K162" s="22">
        <v>160</v>
      </c>
      <c r="L162" s="33" t="s">
        <v>1545</v>
      </c>
      <c r="M162" s="33" t="s">
        <v>90</v>
      </c>
      <c r="N162" s="49">
        <v>2600</v>
      </c>
      <c r="O162" s="49">
        <v>7800</v>
      </c>
    </row>
    <row r="163" spans="11:15" x14ac:dyDescent="0.4">
      <c r="K163" s="22">
        <v>161</v>
      </c>
      <c r="L163" s="33" t="s">
        <v>1546</v>
      </c>
      <c r="M163" s="33" t="s">
        <v>1927</v>
      </c>
      <c r="N163" s="49">
        <v>2900</v>
      </c>
      <c r="O163" s="49">
        <v>8500</v>
      </c>
    </row>
    <row r="164" spans="11:15" x14ac:dyDescent="0.4">
      <c r="K164" s="22">
        <v>162</v>
      </c>
      <c r="L164" s="33" t="s">
        <v>1547</v>
      </c>
      <c r="M164" s="33" t="s">
        <v>91</v>
      </c>
      <c r="N164" s="49">
        <v>11400</v>
      </c>
      <c r="O164" s="49">
        <v>34000</v>
      </c>
    </row>
    <row r="165" spans="11:15" x14ac:dyDescent="0.4">
      <c r="K165" s="22">
        <v>163</v>
      </c>
      <c r="L165" s="33" t="s">
        <v>1548</v>
      </c>
      <c r="M165" s="33" t="s">
        <v>1928</v>
      </c>
      <c r="N165" s="49">
        <v>2500</v>
      </c>
      <c r="O165" s="49">
        <v>7450</v>
      </c>
    </row>
    <row r="166" spans="11:15" x14ac:dyDescent="0.4">
      <c r="K166" s="22">
        <v>164</v>
      </c>
      <c r="L166" s="33" t="s">
        <v>1549</v>
      </c>
      <c r="M166" s="33" t="s">
        <v>1929</v>
      </c>
      <c r="N166" s="49">
        <v>1400</v>
      </c>
      <c r="O166" s="49">
        <v>3950</v>
      </c>
    </row>
    <row r="167" spans="11:15" x14ac:dyDescent="0.4">
      <c r="K167" s="22">
        <v>165</v>
      </c>
      <c r="L167" s="33" t="s">
        <v>1550</v>
      </c>
      <c r="M167" s="33" t="s">
        <v>1930</v>
      </c>
      <c r="N167" s="49">
        <v>3000</v>
      </c>
      <c r="O167" s="49">
        <v>8900</v>
      </c>
    </row>
    <row r="168" spans="11:15" x14ac:dyDescent="0.4">
      <c r="K168" s="22">
        <v>166</v>
      </c>
      <c r="L168" s="33" t="s">
        <v>1551</v>
      </c>
      <c r="M168" s="33" t="s">
        <v>1931</v>
      </c>
      <c r="N168" s="49">
        <v>2800</v>
      </c>
      <c r="O168" s="49">
        <v>8250</v>
      </c>
    </row>
    <row r="169" spans="11:15" x14ac:dyDescent="0.4">
      <c r="K169" s="22">
        <v>167</v>
      </c>
      <c r="L169" s="33" t="s">
        <v>1552</v>
      </c>
      <c r="M169" s="33" t="s">
        <v>1932</v>
      </c>
      <c r="N169" s="49">
        <v>1000</v>
      </c>
      <c r="O169" s="49">
        <v>3000</v>
      </c>
    </row>
    <row r="170" spans="11:15" x14ac:dyDescent="0.4">
      <c r="K170" s="22">
        <v>168</v>
      </c>
      <c r="L170" s="33" t="s">
        <v>1553</v>
      </c>
      <c r="M170" s="33" t="s">
        <v>1933</v>
      </c>
      <c r="N170" s="49">
        <v>2000</v>
      </c>
      <c r="O170" s="49">
        <v>5750</v>
      </c>
    </row>
    <row r="171" spans="11:15" x14ac:dyDescent="0.4">
      <c r="K171" s="22">
        <v>169</v>
      </c>
      <c r="L171" s="33" t="s">
        <v>1554</v>
      </c>
      <c r="M171" s="33" t="s">
        <v>92</v>
      </c>
      <c r="N171" s="49">
        <v>9000</v>
      </c>
      <c r="O171" s="49">
        <v>26850</v>
      </c>
    </row>
    <row r="172" spans="11:15" x14ac:dyDescent="0.4">
      <c r="K172" s="22">
        <v>170</v>
      </c>
      <c r="L172" s="33" t="s">
        <v>1555</v>
      </c>
      <c r="M172" s="33" t="s">
        <v>93</v>
      </c>
      <c r="N172" s="49">
        <v>4200</v>
      </c>
      <c r="O172" s="49">
        <v>12400</v>
      </c>
    </row>
    <row r="173" spans="11:15" x14ac:dyDescent="0.4">
      <c r="K173" s="22">
        <v>171</v>
      </c>
      <c r="L173" s="33" t="s">
        <v>1556</v>
      </c>
      <c r="M173" s="33" t="s">
        <v>94</v>
      </c>
      <c r="N173" s="49">
        <v>2800</v>
      </c>
      <c r="O173" s="49">
        <v>8350</v>
      </c>
    </row>
    <row r="174" spans="11:15" x14ac:dyDescent="0.4">
      <c r="K174" s="22">
        <v>172</v>
      </c>
      <c r="L174" s="33" t="s">
        <v>1557</v>
      </c>
      <c r="M174" s="33" t="s">
        <v>95</v>
      </c>
      <c r="N174" s="49">
        <v>3400</v>
      </c>
      <c r="O174" s="49">
        <v>10100</v>
      </c>
    </row>
    <row r="175" spans="11:15" x14ac:dyDescent="0.4">
      <c r="K175" s="22">
        <v>173</v>
      </c>
      <c r="L175" s="33" t="s">
        <v>1558</v>
      </c>
      <c r="M175" s="33" t="s">
        <v>96</v>
      </c>
      <c r="N175" s="49">
        <v>3200</v>
      </c>
      <c r="O175" s="49">
        <v>9450</v>
      </c>
    </row>
    <row r="176" spans="11:15" x14ac:dyDescent="0.4">
      <c r="K176" s="22">
        <v>174</v>
      </c>
      <c r="L176" s="33" t="s">
        <v>1559</v>
      </c>
      <c r="M176" s="33" t="s">
        <v>1934</v>
      </c>
      <c r="N176" s="49">
        <v>1100</v>
      </c>
      <c r="O176" s="49">
        <v>3300</v>
      </c>
    </row>
    <row r="177" spans="11:15" x14ac:dyDescent="0.4">
      <c r="K177" s="22">
        <v>175</v>
      </c>
      <c r="L177" s="33" t="s">
        <v>1560</v>
      </c>
      <c r="M177" s="33" t="s">
        <v>97</v>
      </c>
      <c r="N177" s="49">
        <v>3500</v>
      </c>
      <c r="O177" s="49">
        <v>10450</v>
      </c>
    </row>
    <row r="178" spans="11:15" x14ac:dyDescent="0.4">
      <c r="K178" s="22">
        <v>176</v>
      </c>
      <c r="L178" s="33" t="s">
        <v>1561</v>
      </c>
      <c r="M178" s="33" t="s">
        <v>98</v>
      </c>
      <c r="N178" s="49">
        <v>7700</v>
      </c>
      <c r="O178" s="49">
        <v>22900</v>
      </c>
    </row>
    <row r="179" spans="11:15" x14ac:dyDescent="0.4">
      <c r="K179" s="22">
        <v>177</v>
      </c>
      <c r="L179" s="33" t="s">
        <v>1562</v>
      </c>
      <c r="M179" s="33" t="s">
        <v>99</v>
      </c>
      <c r="N179" s="49">
        <v>11100</v>
      </c>
      <c r="O179" s="49">
        <v>33100</v>
      </c>
    </row>
    <row r="180" spans="11:15" x14ac:dyDescent="0.4">
      <c r="K180" s="22">
        <v>178</v>
      </c>
      <c r="L180" s="33" t="s">
        <v>1563</v>
      </c>
      <c r="M180" s="33" t="s">
        <v>100</v>
      </c>
      <c r="N180" s="49">
        <v>2600</v>
      </c>
      <c r="O180" s="49">
        <v>7550</v>
      </c>
    </row>
    <row r="181" spans="11:15" x14ac:dyDescent="0.4">
      <c r="K181" s="22">
        <v>179</v>
      </c>
      <c r="L181" s="33" t="s">
        <v>1564</v>
      </c>
      <c r="M181" s="33" t="s">
        <v>1935</v>
      </c>
      <c r="N181" s="49">
        <v>2600</v>
      </c>
      <c r="O181" s="49">
        <v>7800</v>
      </c>
    </row>
    <row r="182" spans="11:15" x14ac:dyDescent="0.4">
      <c r="K182" s="22">
        <v>180</v>
      </c>
      <c r="L182" s="33" t="s">
        <v>1565</v>
      </c>
      <c r="M182" s="33" t="s">
        <v>101</v>
      </c>
      <c r="N182" s="49">
        <v>0</v>
      </c>
      <c r="O182" s="49">
        <v>0</v>
      </c>
    </row>
    <row r="183" spans="11:15" x14ac:dyDescent="0.4">
      <c r="K183" s="22">
        <v>181</v>
      </c>
      <c r="L183" s="33" t="s">
        <v>1566</v>
      </c>
      <c r="M183" s="33" t="s">
        <v>102</v>
      </c>
      <c r="N183" s="49">
        <v>0</v>
      </c>
      <c r="O183" s="49">
        <v>0</v>
      </c>
    </row>
    <row r="184" spans="11:15" x14ac:dyDescent="0.4">
      <c r="K184" s="22">
        <v>182</v>
      </c>
      <c r="L184" s="33" t="s">
        <v>1567</v>
      </c>
      <c r="M184" s="33" t="s">
        <v>103</v>
      </c>
      <c r="N184" s="49">
        <v>0</v>
      </c>
      <c r="O184" s="49">
        <v>0</v>
      </c>
    </row>
    <row r="185" spans="11:15" x14ac:dyDescent="0.4">
      <c r="K185" s="22">
        <v>183</v>
      </c>
      <c r="L185" s="33" t="s">
        <v>1568</v>
      </c>
      <c r="M185" s="33" t="s">
        <v>104</v>
      </c>
      <c r="N185" s="49">
        <v>0</v>
      </c>
      <c r="O185" s="49">
        <v>0</v>
      </c>
    </row>
    <row r="186" spans="11:15" x14ac:dyDescent="0.4">
      <c r="K186" s="22">
        <v>184</v>
      </c>
      <c r="L186" s="33" t="s">
        <v>1569</v>
      </c>
      <c r="M186" s="33" t="s">
        <v>105</v>
      </c>
      <c r="N186" s="49">
        <v>0</v>
      </c>
      <c r="O186" s="49">
        <v>0</v>
      </c>
    </row>
    <row r="187" spans="11:15" x14ac:dyDescent="0.4">
      <c r="K187" s="22">
        <v>185</v>
      </c>
      <c r="L187" s="33" t="s">
        <v>1570</v>
      </c>
      <c r="M187" s="33" t="s">
        <v>106</v>
      </c>
      <c r="N187" s="49">
        <v>0</v>
      </c>
      <c r="O187" s="49">
        <v>0</v>
      </c>
    </row>
    <row r="188" spans="11:15" x14ac:dyDescent="0.4">
      <c r="K188" s="22">
        <v>186</v>
      </c>
      <c r="L188" s="33" t="s">
        <v>1571</v>
      </c>
      <c r="M188" s="33" t="s">
        <v>107</v>
      </c>
      <c r="N188" s="49">
        <v>131100</v>
      </c>
      <c r="O188" s="49">
        <v>393100</v>
      </c>
    </row>
    <row r="189" spans="11:15" x14ac:dyDescent="0.4">
      <c r="K189" s="22">
        <v>187</v>
      </c>
      <c r="L189" s="33" t="s">
        <v>1572</v>
      </c>
      <c r="M189" s="33" t="s">
        <v>108</v>
      </c>
      <c r="N189" s="49">
        <v>88400</v>
      </c>
      <c r="O189" s="49">
        <v>265050</v>
      </c>
    </row>
    <row r="190" spans="11:15" x14ac:dyDescent="0.4">
      <c r="K190" s="22">
        <v>188</v>
      </c>
      <c r="L190" s="33" t="s">
        <v>1573</v>
      </c>
      <c r="M190" s="33" t="s">
        <v>109</v>
      </c>
      <c r="N190" s="49">
        <v>112100</v>
      </c>
      <c r="O190" s="49">
        <v>336050</v>
      </c>
    </row>
    <row r="191" spans="11:15" x14ac:dyDescent="0.4">
      <c r="K191" s="22">
        <v>189</v>
      </c>
      <c r="L191" s="33" t="s">
        <v>1574</v>
      </c>
      <c r="M191" s="33" t="s">
        <v>110</v>
      </c>
      <c r="N191" s="49">
        <v>14200</v>
      </c>
      <c r="O191" s="49">
        <v>42450</v>
      </c>
    </row>
    <row r="192" spans="11:15" x14ac:dyDescent="0.4">
      <c r="K192" s="22">
        <v>190</v>
      </c>
      <c r="L192" s="33" t="s">
        <v>1575</v>
      </c>
      <c r="M192" s="33" t="s">
        <v>111</v>
      </c>
      <c r="N192" s="49">
        <v>24400</v>
      </c>
      <c r="O192" s="49">
        <v>73200</v>
      </c>
    </row>
    <row r="193" spans="11:15" x14ac:dyDescent="0.4">
      <c r="K193" s="22">
        <v>191</v>
      </c>
      <c r="L193" s="33" t="s">
        <v>1576</v>
      </c>
      <c r="M193" s="33" t="s">
        <v>112</v>
      </c>
      <c r="N193" s="49">
        <v>28300</v>
      </c>
      <c r="O193" s="49">
        <v>84700</v>
      </c>
    </row>
    <row r="194" spans="11:15" x14ac:dyDescent="0.4">
      <c r="K194" s="22">
        <v>192</v>
      </c>
      <c r="L194" s="33" t="s">
        <v>1577</v>
      </c>
      <c r="M194" s="33" t="s">
        <v>113</v>
      </c>
      <c r="N194" s="49">
        <v>20500</v>
      </c>
      <c r="O194" s="49">
        <v>61300</v>
      </c>
    </row>
    <row r="195" spans="11:15" x14ac:dyDescent="0.4">
      <c r="K195" s="22">
        <v>193</v>
      </c>
      <c r="L195" s="33" t="s">
        <v>1578</v>
      </c>
      <c r="M195" s="33" t="s">
        <v>114</v>
      </c>
      <c r="N195" s="49">
        <v>25400</v>
      </c>
      <c r="O195" s="49">
        <v>76000</v>
      </c>
    </row>
    <row r="196" spans="11:15" x14ac:dyDescent="0.4">
      <c r="K196" s="22">
        <v>194</v>
      </c>
      <c r="L196" s="33" t="s">
        <v>1579</v>
      </c>
      <c r="M196" s="33" t="s">
        <v>115</v>
      </c>
      <c r="N196" s="49">
        <v>12700</v>
      </c>
      <c r="O196" s="49">
        <v>38050</v>
      </c>
    </row>
    <row r="197" spans="11:15" x14ac:dyDescent="0.4">
      <c r="K197" s="22">
        <v>195</v>
      </c>
      <c r="L197" s="33" t="s">
        <v>1580</v>
      </c>
      <c r="M197" s="33" t="s">
        <v>116</v>
      </c>
      <c r="N197" s="49">
        <v>13100</v>
      </c>
      <c r="O197" s="49">
        <v>39050</v>
      </c>
    </row>
    <row r="198" spans="11:15" x14ac:dyDescent="0.4">
      <c r="K198" s="22">
        <v>196</v>
      </c>
      <c r="L198" s="33" t="s">
        <v>1581</v>
      </c>
      <c r="M198" s="33" t="s">
        <v>1936</v>
      </c>
      <c r="N198" s="49">
        <v>4200</v>
      </c>
      <c r="O198" s="49">
        <v>12350</v>
      </c>
    </row>
    <row r="199" spans="11:15" x14ac:dyDescent="0.4">
      <c r="K199" s="22">
        <v>197</v>
      </c>
      <c r="L199" s="33" t="s">
        <v>1582</v>
      </c>
      <c r="M199" s="33" t="s">
        <v>1937</v>
      </c>
      <c r="N199" s="49">
        <v>900</v>
      </c>
      <c r="O199" s="49">
        <v>2450</v>
      </c>
    </row>
    <row r="200" spans="11:15" x14ac:dyDescent="0.4">
      <c r="K200" s="22">
        <v>198</v>
      </c>
      <c r="L200" s="33" t="s">
        <v>1583</v>
      </c>
      <c r="M200" s="33" t="s">
        <v>1938</v>
      </c>
      <c r="N200" s="49">
        <v>1100</v>
      </c>
      <c r="O200" s="49">
        <v>3150</v>
      </c>
    </row>
    <row r="201" spans="11:15" x14ac:dyDescent="0.4">
      <c r="K201" s="22">
        <v>199</v>
      </c>
      <c r="L201" s="33" t="s">
        <v>1584</v>
      </c>
      <c r="M201" s="33" t="s">
        <v>1939</v>
      </c>
      <c r="N201" s="49">
        <v>2200</v>
      </c>
      <c r="O201" s="49">
        <v>6400</v>
      </c>
    </row>
    <row r="202" spans="11:15" x14ac:dyDescent="0.4">
      <c r="K202" s="22">
        <v>200</v>
      </c>
      <c r="L202" s="33" t="s">
        <v>1585</v>
      </c>
      <c r="M202" s="33" t="s">
        <v>1940</v>
      </c>
      <c r="N202" s="49">
        <v>3600</v>
      </c>
      <c r="O202" s="49">
        <v>10550</v>
      </c>
    </row>
    <row r="203" spans="11:15" x14ac:dyDescent="0.4">
      <c r="K203" s="22">
        <v>201</v>
      </c>
      <c r="L203" s="33" t="s">
        <v>1586</v>
      </c>
      <c r="M203" s="33" t="s">
        <v>1941</v>
      </c>
      <c r="N203" s="49">
        <v>2800</v>
      </c>
      <c r="O203" s="49">
        <v>8150</v>
      </c>
    </row>
    <row r="204" spans="11:15" x14ac:dyDescent="0.4">
      <c r="K204" s="22">
        <v>202</v>
      </c>
      <c r="L204" s="33" t="s">
        <v>1587</v>
      </c>
      <c r="M204" s="33" t="s">
        <v>117</v>
      </c>
      <c r="N204" s="49">
        <v>600</v>
      </c>
      <c r="O204" s="49">
        <v>1550</v>
      </c>
    </row>
    <row r="205" spans="11:15" x14ac:dyDescent="0.4">
      <c r="K205" s="22">
        <v>203</v>
      </c>
      <c r="L205" s="33" t="s">
        <v>1588</v>
      </c>
      <c r="M205" s="33" t="s">
        <v>1942</v>
      </c>
      <c r="N205" s="49">
        <v>6500</v>
      </c>
      <c r="O205" s="49">
        <v>19350</v>
      </c>
    </row>
    <row r="206" spans="11:15" x14ac:dyDescent="0.4">
      <c r="K206" s="22">
        <v>204</v>
      </c>
      <c r="L206" s="33" t="s">
        <v>1589</v>
      </c>
      <c r="M206" s="33" t="s">
        <v>1943</v>
      </c>
      <c r="N206" s="49">
        <v>3500</v>
      </c>
      <c r="O206" s="49">
        <v>10300</v>
      </c>
    </row>
    <row r="207" spans="11:15" x14ac:dyDescent="0.4">
      <c r="K207" s="22">
        <v>205</v>
      </c>
      <c r="L207" s="33" t="s">
        <v>1590</v>
      </c>
      <c r="M207" s="33" t="s">
        <v>1944</v>
      </c>
      <c r="N207" s="49">
        <v>3200</v>
      </c>
      <c r="O207" s="49">
        <v>9600</v>
      </c>
    </row>
    <row r="208" spans="11:15" x14ac:dyDescent="0.4">
      <c r="K208" s="22">
        <v>206</v>
      </c>
      <c r="L208" s="33" t="s">
        <v>1591</v>
      </c>
      <c r="M208" s="33" t="s">
        <v>1945</v>
      </c>
      <c r="N208" s="49">
        <v>5400</v>
      </c>
      <c r="O208" s="49">
        <v>16200</v>
      </c>
    </row>
    <row r="209" spans="11:15" x14ac:dyDescent="0.4">
      <c r="K209" s="22">
        <v>207</v>
      </c>
      <c r="L209" s="33" t="s">
        <v>1592</v>
      </c>
      <c r="M209" s="33" t="s">
        <v>1946</v>
      </c>
      <c r="N209" s="49">
        <v>5100</v>
      </c>
      <c r="O209" s="49">
        <v>15300</v>
      </c>
    </row>
    <row r="210" spans="11:15" x14ac:dyDescent="0.4">
      <c r="K210" s="22">
        <v>208</v>
      </c>
      <c r="L210" s="33" t="s">
        <v>1593</v>
      </c>
      <c r="M210" s="33" t="s">
        <v>118</v>
      </c>
      <c r="N210" s="49">
        <v>4000</v>
      </c>
      <c r="O210" s="49">
        <v>11900</v>
      </c>
    </row>
    <row r="211" spans="11:15" x14ac:dyDescent="0.4">
      <c r="K211" s="22">
        <v>209</v>
      </c>
      <c r="L211" s="33" t="s">
        <v>1594</v>
      </c>
      <c r="M211" s="33" t="s">
        <v>119</v>
      </c>
      <c r="N211" s="49">
        <v>5200</v>
      </c>
      <c r="O211" s="49">
        <v>15550</v>
      </c>
    </row>
    <row r="212" spans="11:15" x14ac:dyDescent="0.4">
      <c r="K212" s="22">
        <v>210</v>
      </c>
      <c r="L212" s="33" t="s">
        <v>1595</v>
      </c>
      <c r="M212" s="33" t="s">
        <v>120</v>
      </c>
      <c r="N212" s="49">
        <v>5800</v>
      </c>
      <c r="O212" s="49">
        <v>17400</v>
      </c>
    </row>
    <row r="213" spans="11:15" x14ac:dyDescent="0.4">
      <c r="K213" s="22">
        <v>211</v>
      </c>
      <c r="L213" s="33" t="s">
        <v>1596</v>
      </c>
      <c r="M213" s="33" t="s">
        <v>121</v>
      </c>
      <c r="N213" s="49">
        <v>4700</v>
      </c>
      <c r="O213" s="49">
        <v>13900</v>
      </c>
    </row>
    <row r="214" spans="11:15" x14ac:dyDescent="0.4">
      <c r="K214" s="22">
        <v>212</v>
      </c>
      <c r="L214" s="33" t="s">
        <v>1597</v>
      </c>
      <c r="M214" s="33" t="s">
        <v>1947</v>
      </c>
      <c r="N214" s="49">
        <v>1900</v>
      </c>
      <c r="O214" s="49">
        <v>5500</v>
      </c>
    </row>
    <row r="215" spans="11:15" x14ac:dyDescent="0.4">
      <c r="K215" s="22">
        <v>213</v>
      </c>
      <c r="L215" s="33" t="s">
        <v>1598</v>
      </c>
      <c r="M215" s="33" t="s">
        <v>122</v>
      </c>
      <c r="N215" s="49">
        <v>7000</v>
      </c>
      <c r="O215" s="49">
        <v>20900</v>
      </c>
    </row>
    <row r="216" spans="11:15" x14ac:dyDescent="0.4">
      <c r="K216" s="22">
        <v>214</v>
      </c>
      <c r="L216" s="33" t="s">
        <v>1599</v>
      </c>
      <c r="M216" s="33" t="s">
        <v>123</v>
      </c>
      <c r="N216" s="49">
        <v>8900</v>
      </c>
      <c r="O216" s="49">
        <v>26550</v>
      </c>
    </row>
    <row r="217" spans="11:15" x14ac:dyDescent="0.4">
      <c r="K217" s="22">
        <v>215</v>
      </c>
      <c r="L217" s="33" t="s">
        <v>1600</v>
      </c>
      <c r="M217" s="33" t="s">
        <v>124</v>
      </c>
      <c r="N217" s="49">
        <v>11800</v>
      </c>
      <c r="O217" s="49">
        <v>35250</v>
      </c>
    </row>
    <row r="218" spans="11:15" x14ac:dyDescent="0.4">
      <c r="K218" s="22">
        <v>216</v>
      </c>
      <c r="L218" s="33" t="s">
        <v>1601</v>
      </c>
      <c r="M218" s="33" t="s">
        <v>1948</v>
      </c>
      <c r="N218" s="49">
        <v>2600</v>
      </c>
      <c r="O218" s="49">
        <v>7750</v>
      </c>
    </row>
    <row r="219" spans="11:15" x14ac:dyDescent="0.4">
      <c r="K219" s="22">
        <v>217</v>
      </c>
      <c r="L219" s="33" t="s">
        <v>1602</v>
      </c>
      <c r="M219" s="33" t="s">
        <v>1949</v>
      </c>
      <c r="N219" s="49">
        <v>2800</v>
      </c>
      <c r="O219" s="49">
        <v>8200</v>
      </c>
    </row>
    <row r="220" spans="11:15" x14ac:dyDescent="0.4">
      <c r="K220" s="22">
        <v>218</v>
      </c>
      <c r="L220" s="33" t="s">
        <v>1603</v>
      </c>
      <c r="M220" s="33" t="s">
        <v>1950</v>
      </c>
      <c r="N220" s="49">
        <v>700</v>
      </c>
      <c r="O220" s="49">
        <v>1950</v>
      </c>
    </row>
    <row r="221" spans="11:15" x14ac:dyDescent="0.4">
      <c r="K221" s="22">
        <v>219</v>
      </c>
      <c r="L221" s="33" t="s">
        <v>1604</v>
      </c>
      <c r="M221" s="33" t="s">
        <v>1951</v>
      </c>
      <c r="N221" s="49">
        <v>700</v>
      </c>
      <c r="O221" s="49">
        <v>2100</v>
      </c>
    </row>
    <row r="222" spans="11:15" x14ac:dyDescent="0.4">
      <c r="K222" s="22">
        <v>220</v>
      </c>
      <c r="L222" s="33" t="s">
        <v>1605</v>
      </c>
      <c r="M222" s="33" t="s">
        <v>125</v>
      </c>
      <c r="N222" s="49">
        <v>3900</v>
      </c>
      <c r="O222" s="49">
        <v>11650</v>
      </c>
    </row>
    <row r="223" spans="11:15" x14ac:dyDescent="0.4">
      <c r="K223" s="22">
        <v>221</v>
      </c>
      <c r="L223" s="33" t="s">
        <v>1606</v>
      </c>
      <c r="M223" s="33" t="s">
        <v>126</v>
      </c>
      <c r="N223" s="49">
        <v>6600</v>
      </c>
      <c r="O223" s="49">
        <v>19750</v>
      </c>
    </row>
    <row r="224" spans="11:15" x14ac:dyDescent="0.4">
      <c r="K224" s="22">
        <v>222</v>
      </c>
      <c r="L224" s="33" t="s">
        <v>1607</v>
      </c>
      <c r="M224" s="33" t="s">
        <v>1952</v>
      </c>
      <c r="N224" s="49">
        <v>2100</v>
      </c>
      <c r="O224" s="49">
        <v>6150</v>
      </c>
    </row>
    <row r="225" spans="11:15" x14ac:dyDescent="0.4">
      <c r="K225" s="22">
        <v>223</v>
      </c>
      <c r="L225" s="33" t="s">
        <v>1608</v>
      </c>
      <c r="M225" s="33" t="s">
        <v>1953</v>
      </c>
      <c r="N225" s="49">
        <v>7000</v>
      </c>
      <c r="O225" s="49">
        <v>20900</v>
      </c>
    </row>
    <row r="226" spans="11:15" x14ac:dyDescent="0.4">
      <c r="K226" s="22">
        <v>224</v>
      </c>
      <c r="L226" s="33" t="s">
        <v>1609</v>
      </c>
      <c r="M226" s="33" t="s">
        <v>127</v>
      </c>
      <c r="N226" s="49">
        <v>5900</v>
      </c>
      <c r="O226" s="49">
        <v>17550</v>
      </c>
    </row>
    <row r="227" spans="11:15" x14ac:dyDescent="0.4">
      <c r="K227" s="22">
        <v>225</v>
      </c>
      <c r="L227" s="33" t="s">
        <v>1610</v>
      </c>
      <c r="M227" s="33" t="s">
        <v>1954</v>
      </c>
      <c r="N227" s="49">
        <v>800</v>
      </c>
      <c r="O227" s="49">
        <v>2400</v>
      </c>
    </row>
    <row r="228" spans="11:15" x14ac:dyDescent="0.4">
      <c r="K228" s="22">
        <v>226</v>
      </c>
      <c r="L228" s="33" t="s">
        <v>1611</v>
      </c>
      <c r="M228" s="33" t="s">
        <v>128</v>
      </c>
      <c r="N228" s="49">
        <v>152100</v>
      </c>
      <c r="O228" s="49">
        <v>456200</v>
      </c>
    </row>
    <row r="229" spans="11:15" x14ac:dyDescent="0.4">
      <c r="K229" s="22">
        <v>227</v>
      </c>
      <c r="L229" s="33" t="s">
        <v>1612</v>
      </c>
      <c r="M229" s="33" t="s">
        <v>129</v>
      </c>
      <c r="N229" s="49">
        <v>24600</v>
      </c>
      <c r="O229" s="49">
        <v>73700</v>
      </c>
    </row>
    <row r="230" spans="11:15" x14ac:dyDescent="0.4">
      <c r="K230" s="22">
        <v>228</v>
      </c>
      <c r="L230" s="33" t="s">
        <v>1613</v>
      </c>
      <c r="M230" s="33" t="s">
        <v>130</v>
      </c>
      <c r="N230" s="49">
        <v>16800</v>
      </c>
      <c r="O230" s="49">
        <v>50150</v>
      </c>
    </row>
    <row r="231" spans="11:15" x14ac:dyDescent="0.4">
      <c r="K231" s="22">
        <v>229</v>
      </c>
      <c r="L231" s="33" t="s">
        <v>1614</v>
      </c>
      <c r="M231" s="33" t="s">
        <v>131</v>
      </c>
      <c r="N231" s="49">
        <v>39700</v>
      </c>
      <c r="O231" s="49">
        <v>118950</v>
      </c>
    </row>
    <row r="232" spans="11:15" x14ac:dyDescent="0.4">
      <c r="K232" s="22">
        <v>230</v>
      </c>
      <c r="L232" s="33" t="s">
        <v>1615</v>
      </c>
      <c r="M232" s="33" t="s">
        <v>132</v>
      </c>
      <c r="N232" s="49">
        <v>46700</v>
      </c>
      <c r="O232" s="49">
        <v>139850</v>
      </c>
    </row>
    <row r="233" spans="11:15" x14ac:dyDescent="0.4">
      <c r="K233" s="22">
        <v>231</v>
      </c>
      <c r="L233" s="33" t="s">
        <v>1616</v>
      </c>
      <c r="M233" s="33" t="s">
        <v>133</v>
      </c>
      <c r="N233" s="49">
        <v>16200</v>
      </c>
      <c r="O233" s="49">
        <v>48400</v>
      </c>
    </row>
    <row r="234" spans="11:15" x14ac:dyDescent="0.4">
      <c r="K234" s="22">
        <v>232</v>
      </c>
      <c r="L234" s="33" t="s">
        <v>1617</v>
      </c>
      <c r="M234" s="33" t="s">
        <v>134</v>
      </c>
      <c r="N234" s="49">
        <v>10500</v>
      </c>
      <c r="O234" s="49">
        <v>31300</v>
      </c>
    </row>
    <row r="235" spans="11:15" x14ac:dyDescent="0.4">
      <c r="K235" s="22">
        <v>233</v>
      </c>
      <c r="L235" s="33" t="s">
        <v>1618</v>
      </c>
      <c r="M235" s="33" t="s">
        <v>135</v>
      </c>
      <c r="N235" s="49">
        <v>50900</v>
      </c>
      <c r="O235" s="49">
        <v>152500</v>
      </c>
    </row>
    <row r="236" spans="11:15" x14ac:dyDescent="0.4">
      <c r="K236" s="22">
        <v>234</v>
      </c>
      <c r="L236" s="33" t="s">
        <v>1619</v>
      </c>
      <c r="M236" s="33" t="s">
        <v>136</v>
      </c>
      <c r="N236" s="49">
        <v>7300</v>
      </c>
      <c r="O236" s="49">
        <v>21850</v>
      </c>
    </row>
    <row r="237" spans="11:15" x14ac:dyDescent="0.4">
      <c r="K237" s="22">
        <v>235</v>
      </c>
      <c r="L237" s="33" t="s">
        <v>1620</v>
      </c>
      <c r="M237" s="33" t="s">
        <v>137</v>
      </c>
      <c r="N237" s="49">
        <v>16800</v>
      </c>
      <c r="O237" s="49">
        <v>50400</v>
      </c>
    </row>
    <row r="238" spans="11:15" x14ac:dyDescent="0.4">
      <c r="K238" s="22">
        <v>236</v>
      </c>
      <c r="L238" s="33" t="s">
        <v>1621</v>
      </c>
      <c r="M238" s="33" t="s">
        <v>138</v>
      </c>
      <c r="N238" s="49">
        <v>12100</v>
      </c>
      <c r="O238" s="49">
        <v>36100</v>
      </c>
    </row>
    <row r="239" spans="11:15" x14ac:dyDescent="0.4">
      <c r="K239" s="22">
        <v>237</v>
      </c>
      <c r="L239" s="33" t="s">
        <v>1622</v>
      </c>
      <c r="M239" s="33" t="s">
        <v>139</v>
      </c>
      <c r="N239" s="49">
        <v>9600</v>
      </c>
      <c r="O239" s="49">
        <v>28750</v>
      </c>
    </row>
    <row r="240" spans="11:15" x14ac:dyDescent="0.4">
      <c r="K240" s="22">
        <v>238</v>
      </c>
      <c r="L240" s="33" t="s">
        <v>1623</v>
      </c>
      <c r="M240" s="33" t="s">
        <v>140</v>
      </c>
      <c r="N240" s="49">
        <v>47900</v>
      </c>
      <c r="O240" s="49">
        <v>143550</v>
      </c>
    </row>
    <row r="241" spans="11:15" x14ac:dyDescent="0.4">
      <c r="K241" s="22">
        <v>239</v>
      </c>
      <c r="L241" s="33" t="s">
        <v>1624</v>
      </c>
      <c r="M241" s="33" t="s">
        <v>141</v>
      </c>
      <c r="N241" s="49">
        <v>26600</v>
      </c>
      <c r="O241" s="49">
        <v>79650</v>
      </c>
    </row>
    <row r="242" spans="11:15" x14ac:dyDescent="0.4">
      <c r="K242" s="22">
        <v>240</v>
      </c>
      <c r="L242" s="33" t="s">
        <v>1625</v>
      </c>
      <c r="M242" s="33" t="s">
        <v>142</v>
      </c>
      <c r="N242" s="49">
        <v>6500</v>
      </c>
      <c r="O242" s="49">
        <v>19400</v>
      </c>
    </row>
    <row r="243" spans="11:15" x14ac:dyDescent="0.4">
      <c r="K243" s="22">
        <v>241</v>
      </c>
      <c r="L243" s="33" t="s">
        <v>1626</v>
      </c>
      <c r="M243" s="33" t="s">
        <v>1955</v>
      </c>
      <c r="N243" s="49">
        <v>2200</v>
      </c>
      <c r="O243" s="49">
        <v>6450</v>
      </c>
    </row>
    <row r="244" spans="11:15" x14ac:dyDescent="0.4">
      <c r="K244" s="22">
        <v>242</v>
      </c>
      <c r="L244" s="33" t="s">
        <v>1627</v>
      </c>
      <c r="M244" s="33" t="s">
        <v>143</v>
      </c>
      <c r="N244" s="49">
        <v>5100</v>
      </c>
      <c r="O244" s="49">
        <v>15300</v>
      </c>
    </row>
    <row r="245" spans="11:15" x14ac:dyDescent="0.4">
      <c r="K245" s="22">
        <v>243</v>
      </c>
      <c r="L245" s="33" t="s">
        <v>1628</v>
      </c>
      <c r="M245" s="33" t="s">
        <v>144</v>
      </c>
      <c r="N245" s="49">
        <v>14600</v>
      </c>
      <c r="O245" s="49">
        <v>43600</v>
      </c>
    </row>
    <row r="246" spans="11:15" x14ac:dyDescent="0.4">
      <c r="K246" s="22">
        <v>244</v>
      </c>
      <c r="L246" s="33" t="s">
        <v>1629</v>
      </c>
      <c r="M246" s="33" t="s">
        <v>145</v>
      </c>
      <c r="N246" s="49">
        <v>14300</v>
      </c>
      <c r="O246" s="49">
        <v>42800</v>
      </c>
    </row>
    <row r="247" spans="11:15" x14ac:dyDescent="0.4">
      <c r="K247" s="22">
        <v>245</v>
      </c>
      <c r="L247" s="33" t="s">
        <v>1630</v>
      </c>
      <c r="M247" s="33" t="s">
        <v>1956</v>
      </c>
      <c r="N247" s="49">
        <v>1900</v>
      </c>
      <c r="O247" s="49">
        <v>5700</v>
      </c>
    </row>
    <row r="248" spans="11:15" x14ac:dyDescent="0.4">
      <c r="K248" s="22">
        <v>246</v>
      </c>
      <c r="L248" s="33" t="s">
        <v>1631</v>
      </c>
      <c r="M248" s="33" t="s">
        <v>146</v>
      </c>
      <c r="N248" s="49">
        <v>9000</v>
      </c>
      <c r="O248" s="49">
        <v>27000</v>
      </c>
    </row>
    <row r="249" spans="11:15" x14ac:dyDescent="0.4">
      <c r="K249" s="22">
        <v>247</v>
      </c>
      <c r="L249" s="33" t="s">
        <v>1632</v>
      </c>
      <c r="M249" s="33" t="s">
        <v>1957</v>
      </c>
      <c r="N249" s="49">
        <v>2900</v>
      </c>
      <c r="O249" s="49">
        <v>8650</v>
      </c>
    </row>
    <row r="250" spans="11:15" x14ac:dyDescent="0.4">
      <c r="K250" s="22">
        <v>248</v>
      </c>
      <c r="L250" s="33" t="s">
        <v>1633</v>
      </c>
      <c r="M250" s="33" t="s">
        <v>147</v>
      </c>
      <c r="N250" s="49">
        <v>1900</v>
      </c>
      <c r="O250" s="49">
        <v>5700</v>
      </c>
    </row>
    <row r="251" spans="11:15" x14ac:dyDescent="0.4">
      <c r="K251" s="22">
        <v>249</v>
      </c>
      <c r="L251" s="33" t="s">
        <v>1634</v>
      </c>
      <c r="M251" s="33" t="s">
        <v>1958</v>
      </c>
      <c r="N251" s="49">
        <v>4600</v>
      </c>
      <c r="O251" s="49">
        <v>13750</v>
      </c>
    </row>
    <row r="252" spans="11:15" x14ac:dyDescent="0.4">
      <c r="K252" s="22">
        <v>250</v>
      </c>
      <c r="L252" s="33" t="s">
        <v>1635</v>
      </c>
      <c r="M252" s="33" t="s">
        <v>148</v>
      </c>
      <c r="N252" s="49">
        <v>6000</v>
      </c>
      <c r="O252" s="49">
        <v>17750</v>
      </c>
    </row>
    <row r="253" spans="11:15" x14ac:dyDescent="0.4">
      <c r="K253" s="22">
        <v>251</v>
      </c>
      <c r="L253" s="33" t="s">
        <v>1636</v>
      </c>
      <c r="M253" s="33" t="s">
        <v>149</v>
      </c>
      <c r="N253" s="49">
        <v>3800</v>
      </c>
      <c r="O253" s="49">
        <v>11350</v>
      </c>
    </row>
    <row r="254" spans="11:15" x14ac:dyDescent="0.4">
      <c r="K254" s="22">
        <v>252</v>
      </c>
      <c r="L254" s="33" t="s">
        <v>1637</v>
      </c>
      <c r="M254" s="33" t="s">
        <v>1959</v>
      </c>
      <c r="N254" s="49">
        <v>1400</v>
      </c>
      <c r="O254" s="49">
        <v>3950</v>
      </c>
    </row>
    <row r="255" spans="11:15" x14ac:dyDescent="0.4">
      <c r="K255" s="22">
        <v>253</v>
      </c>
      <c r="L255" s="33" t="s">
        <v>1638</v>
      </c>
      <c r="M255" s="33" t="s">
        <v>1960</v>
      </c>
      <c r="N255" s="49">
        <v>1000</v>
      </c>
      <c r="O255" s="49">
        <v>3000</v>
      </c>
    </row>
    <row r="256" spans="11:15" x14ac:dyDescent="0.4">
      <c r="K256" s="22">
        <v>254</v>
      </c>
      <c r="L256" s="33" t="s">
        <v>1639</v>
      </c>
      <c r="M256" s="33" t="s">
        <v>1961</v>
      </c>
      <c r="N256" s="49">
        <v>3400</v>
      </c>
      <c r="O256" s="49">
        <v>10100</v>
      </c>
    </row>
    <row r="257" spans="11:15" x14ac:dyDescent="0.4">
      <c r="K257" s="22">
        <v>255</v>
      </c>
      <c r="L257" s="33" t="s">
        <v>1640</v>
      </c>
      <c r="M257" s="33" t="s">
        <v>1962</v>
      </c>
      <c r="N257" s="49">
        <v>1700</v>
      </c>
      <c r="O257" s="49">
        <v>5000</v>
      </c>
    </row>
    <row r="258" spans="11:15" x14ac:dyDescent="0.4">
      <c r="K258" s="22">
        <v>256</v>
      </c>
      <c r="L258" s="33" t="s">
        <v>1641</v>
      </c>
      <c r="M258" s="33" t="s">
        <v>1963</v>
      </c>
      <c r="N258" s="49">
        <v>2200</v>
      </c>
      <c r="O258" s="49">
        <v>6450</v>
      </c>
    </row>
    <row r="259" spans="11:15" x14ac:dyDescent="0.4">
      <c r="K259" s="22">
        <v>257</v>
      </c>
      <c r="L259" s="33" t="s">
        <v>1642</v>
      </c>
      <c r="M259" s="33" t="s">
        <v>150</v>
      </c>
      <c r="N259" s="49">
        <v>6400</v>
      </c>
      <c r="O259" s="49">
        <v>19000</v>
      </c>
    </row>
    <row r="260" spans="11:15" x14ac:dyDescent="0.4">
      <c r="K260" s="22">
        <v>258</v>
      </c>
      <c r="L260" s="33" t="s">
        <v>1643</v>
      </c>
      <c r="M260" s="33" t="s">
        <v>151</v>
      </c>
      <c r="N260" s="49">
        <v>5200</v>
      </c>
      <c r="O260" s="49">
        <v>15350</v>
      </c>
    </row>
    <row r="261" spans="11:15" x14ac:dyDescent="0.4">
      <c r="K261" s="22">
        <v>259</v>
      </c>
      <c r="L261" s="33" t="s">
        <v>1644</v>
      </c>
      <c r="M261" s="33" t="s">
        <v>152</v>
      </c>
      <c r="N261" s="49">
        <v>560600</v>
      </c>
      <c r="O261" s="49">
        <v>1681650</v>
      </c>
    </row>
    <row r="262" spans="11:15" x14ac:dyDescent="0.4">
      <c r="K262" s="22">
        <v>260</v>
      </c>
      <c r="L262" s="33" t="s">
        <v>1645</v>
      </c>
      <c r="M262" s="33" t="s">
        <v>153</v>
      </c>
      <c r="N262" s="49">
        <v>67500</v>
      </c>
      <c r="O262" s="49">
        <v>202350</v>
      </c>
    </row>
    <row r="263" spans="11:15" x14ac:dyDescent="0.4">
      <c r="K263" s="22">
        <v>261</v>
      </c>
      <c r="L263" s="33" t="s">
        <v>1646</v>
      </c>
      <c r="M263" s="33" t="s">
        <v>154</v>
      </c>
      <c r="N263" s="49">
        <v>22900</v>
      </c>
      <c r="O263" s="49">
        <v>68450</v>
      </c>
    </row>
    <row r="264" spans="11:15" x14ac:dyDescent="0.4">
      <c r="K264" s="22">
        <v>262</v>
      </c>
      <c r="L264" s="33" t="s">
        <v>1647</v>
      </c>
      <c r="M264" s="33" t="s">
        <v>155</v>
      </c>
      <c r="N264" s="49">
        <v>27300</v>
      </c>
      <c r="O264" s="49">
        <v>81900</v>
      </c>
    </row>
    <row r="265" spans="11:15" x14ac:dyDescent="0.4">
      <c r="K265" s="22">
        <v>263</v>
      </c>
      <c r="L265" s="33" t="s">
        <v>1648</v>
      </c>
      <c r="M265" s="33" t="s">
        <v>156</v>
      </c>
      <c r="N265" s="49">
        <v>14900</v>
      </c>
      <c r="O265" s="49">
        <v>44500</v>
      </c>
    </row>
    <row r="266" spans="11:15" x14ac:dyDescent="0.4">
      <c r="K266" s="22">
        <v>264</v>
      </c>
      <c r="L266" s="33" t="s">
        <v>1649</v>
      </c>
      <c r="M266" s="33" t="s">
        <v>157</v>
      </c>
      <c r="N266" s="49">
        <v>39100</v>
      </c>
      <c r="O266" s="49">
        <v>117250</v>
      </c>
    </row>
    <row r="267" spans="11:15" x14ac:dyDescent="0.4">
      <c r="K267" s="22">
        <v>265</v>
      </c>
      <c r="L267" s="33" t="s">
        <v>1650</v>
      </c>
      <c r="M267" s="33" t="s">
        <v>158</v>
      </c>
      <c r="N267" s="49">
        <v>13600</v>
      </c>
      <c r="O267" s="49">
        <v>40650</v>
      </c>
    </row>
    <row r="268" spans="11:15" x14ac:dyDescent="0.4">
      <c r="K268" s="22">
        <v>266</v>
      </c>
      <c r="L268" s="33" t="s">
        <v>1651</v>
      </c>
      <c r="M268" s="33" t="s">
        <v>159</v>
      </c>
      <c r="N268" s="49">
        <v>30200</v>
      </c>
      <c r="O268" s="49">
        <v>90400</v>
      </c>
    </row>
    <row r="269" spans="11:15" x14ac:dyDescent="0.4">
      <c r="K269" s="22">
        <v>267</v>
      </c>
      <c r="L269" s="33" t="s">
        <v>1652</v>
      </c>
      <c r="M269" s="33" t="s">
        <v>160</v>
      </c>
      <c r="N269" s="49">
        <v>21400</v>
      </c>
      <c r="O269" s="49">
        <v>64100</v>
      </c>
    </row>
    <row r="270" spans="11:15" x14ac:dyDescent="0.4">
      <c r="K270" s="22">
        <v>268</v>
      </c>
      <c r="L270" s="33" t="s">
        <v>1653</v>
      </c>
      <c r="M270" s="33" t="s">
        <v>161</v>
      </c>
      <c r="N270" s="49">
        <v>32500</v>
      </c>
      <c r="O270" s="49">
        <v>97450</v>
      </c>
    </row>
    <row r="271" spans="11:15" x14ac:dyDescent="0.4">
      <c r="K271" s="22">
        <v>269</v>
      </c>
      <c r="L271" s="33" t="s">
        <v>1654</v>
      </c>
      <c r="M271" s="33" t="s">
        <v>162</v>
      </c>
      <c r="N271" s="49">
        <v>26600</v>
      </c>
      <c r="O271" s="49">
        <v>79600</v>
      </c>
    </row>
    <row r="272" spans="11:15" x14ac:dyDescent="0.4">
      <c r="K272" s="22">
        <v>270</v>
      </c>
      <c r="L272" s="33" t="s">
        <v>1655</v>
      </c>
      <c r="M272" s="33" t="s">
        <v>163</v>
      </c>
      <c r="N272" s="49">
        <v>17900</v>
      </c>
      <c r="O272" s="49">
        <v>53700</v>
      </c>
    </row>
    <row r="273" spans="11:15" x14ac:dyDescent="0.4">
      <c r="K273" s="22">
        <v>271</v>
      </c>
      <c r="L273" s="33" t="s">
        <v>1656</v>
      </c>
      <c r="M273" s="33" t="s">
        <v>164</v>
      </c>
      <c r="N273" s="49">
        <v>59300</v>
      </c>
      <c r="O273" s="49">
        <v>177750</v>
      </c>
    </row>
    <row r="274" spans="11:15" x14ac:dyDescent="0.4">
      <c r="K274" s="22">
        <v>272</v>
      </c>
      <c r="L274" s="33" t="s">
        <v>1657</v>
      </c>
      <c r="M274" s="33" t="s">
        <v>165</v>
      </c>
      <c r="N274" s="49">
        <v>26800</v>
      </c>
      <c r="O274" s="49">
        <v>80150</v>
      </c>
    </row>
    <row r="275" spans="11:15" x14ac:dyDescent="0.4">
      <c r="K275" s="22">
        <v>273</v>
      </c>
      <c r="L275" s="33" t="s">
        <v>1658</v>
      </c>
      <c r="M275" s="33" t="s">
        <v>166</v>
      </c>
      <c r="N275" s="49">
        <v>4700</v>
      </c>
      <c r="O275" s="49">
        <v>14050</v>
      </c>
    </row>
    <row r="276" spans="11:15" x14ac:dyDescent="0.4">
      <c r="K276" s="22">
        <v>274</v>
      </c>
      <c r="L276" s="33" t="s">
        <v>1659</v>
      </c>
      <c r="M276" s="33" t="s">
        <v>1964</v>
      </c>
      <c r="N276" s="49">
        <v>10700</v>
      </c>
      <c r="O276" s="49">
        <v>32050</v>
      </c>
    </row>
    <row r="277" spans="11:15" x14ac:dyDescent="0.4">
      <c r="K277" s="22">
        <v>275</v>
      </c>
      <c r="L277" s="33" t="s">
        <v>1660</v>
      </c>
      <c r="M277" s="33" t="s">
        <v>167</v>
      </c>
      <c r="N277" s="49">
        <v>11000</v>
      </c>
      <c r="O277" s="49">
        <v>32850</v>
      </c>
    </row>
    <row r="278" spans="11:15" x14ac:dyDescent="0.4">
      <c r="K278" s="22">
        <v>276</v>
      </c>
      <c r="L278" s="33" t="s">
        <v>1661</v>
      </c>
      <c r="M278" s="33" t="s">
        <v>1965</v>
      </c>
      <c r="N278" s="49">
        <v>17000</v>
      </c>
      <c r="O278" s="49">
        <v>50900</v>
      </c>
    </row>
    <row r="279" spans="11:15" x14ac:dyDescent="0.4">
      <c r="K279" s="22">
        <v>277</v>
      </c>
      <c r="L279" s="33" t="s">
        <v>1662</v>
      </c>
      <c r="M279" s="33" t="s">
        <v>168</v>
      </c>
      <c r="N279" s="49">
        <v>16800</v>
      </c>
      <c r="O279" s="49">
        <v>50400</v>
      </c>
    </row>
    <row r="280" spans="11:15" x14ac:dyDescent="0.4">
      <c r="K280" s="22">
        <v>278</v>
      </c>
      <c r="L280" s="33" t="s">
        <v>1663</v>
      </c>
      <c r="M280" s="33" t="s">
        <v>169</v>
      </c>
      <c r="N280" s="49">
        <v>4500</v>
      </c>
      <c r="O280" s="49">
        <v>13400</v>
      </c>
    </row>
    <row r="281" spans="11:15" x14ac:dyDescent="0.4">
      <c r="K281" s="22">
        <v>279</v>
      </c>
      <c r="L281" s="33" t="s">
        <v>1664</v>
      </c>
      <c r="M281" s="33" t="s">
        <v>170</v>
      </c>
      <c r="N281" s="49">
        <v>11900</v>
      </c>
      <c r="O281" s="49">
        <v>35500</v>
      </c>
    </row>
    <row r="282" spans="11:15" x14ac:dyDescent="0.4">
      <c r="K282" s="22">
        <v>280</v>
      </c>
      <c r="L282" s="33" t="s">
        <v>1665</v>
      </c>
      <c r="M282" s="33" t="s">
        <v>171</v>
      </c>
      <c r="N282" s="49">
        <v>14800</v>
      </c>
      <c r="O282" s="49">
        <v>44150</v>
      </c>
    </row>
    <row r="283" spans="11:15" x14ac:dyDescent="0.4">
      <c r="K283" s="22">
        <v>281</v>
      </c>
      <c r="L283" s="33" t="s">
        <v>1666</v>
      </c>
      <c r="M283" s="33" t="s">
        <v>172</v>
      </c>
      <c r="N283" s="49">
        <v>4800</v>
      </c>
      <c r="O283" s="49">
        <v>14200</v>
      </c>
    </row>
    <row r="284" spans="11:15" x14ac:dyDescent="0.4">
      <c r="K284" s="22">
        <v>282</v>
      </c>
      <c r="L284" s="33" t="s">
        <v>1667</v>
      </c>
      <c r="M284" s="33" t="s">
        <v>173</v>
      </c>
      <c r="N284" s="49">
        <v>5400</v>
      </c>
      <c r="O284" s="49">
        <v>16200</v>
      </c>
    </row>
    <row r="285" spans="11:15" x14ac:dyDescent="0.4">
      <c r="K285" s="22">
        <v>283</v>
      </c>
      <c r="L285" s="33" t="s">
        <v>1668</v>
      </c>
      <c r="M285" s="33" t="s">
        <v>174</v>
      </c>
      <c r="N285" s="49">
        <v>14500</v>
      </c>
      <c r="O285" s="49">
        <v>43500</v>
      </c>
    </row>
    <row r="286" spans="11:15" x14ac:dyDescent="0.4">
      <c r="K286" s="22">
        <v>284</v>
      </c>
      <c r="L286" s="33" t="s">
        <v>1669</v>
      </c>
      <c r="M286" s="33" t="s">
        <v>175</v>
      </c>
      <c r="N286" s="49">
        <v>17800</v>
      </c>
      <c r="O286" s="49">
        <v>53250</v>
      </c>
    </row>
    <row r="287" spans="11:15" x14ac:dyDescent="0.4">
      <c r="K287" s="22">
        <v>285</v>
      </c>
      <c r="L287" s="33" t="s">
        <v>1670</v>
      </c>
      <c r="M287" s="33" t="s">
        <v>176</v>
      </c>
      <c r="N287" s="49">
        <v>14200</v>
      </c>
      <c r="O287" s="49">
        <v>42550</v>
      </c>
    </row>
    <row r="288" spans="11:15" x14ac:dyDescent="0.4">
      <c r="K288" s="22">
        <v>286</v>
      </c>
      <c r="L288" s="33" t="s">
        <v>1671</v>
      </c>
      <c r="M288" s="33" t="s">
        <v>177</v>
      </c>
      <c r="N288" s="49">
        <v>19900</v>
      </c>
      <c r="O288" s="49">
        <v>59650</v>
      </c>
    </row>
    <row r="289" spans="11:15" x14ac:dyDescent="0.4">
      <c r="K289" s="22">
        <v>287</v>
      </c>
      <c r="L289" s="33" t="s">
        <v>1672</v>
      </c>
      <c r="M289" s="33" t="s">
        <v>178</v>
      </c>
      <c r="N289" s="49">
        <v>5500</v>
      </c>
      <c r="O289" s="49">
        <v>16450</v>
      </c>
    </row>
    <row r="290" spans="11:15" x14ac:dyDescent="0.4">
      <c r="K290" s="22">
        <v>288</v>
      </c>
      <c r="L290" s="33" t="s">
        <v>1673</v>
      </c>
      <c r="M290" s="33" t="s">
        <v>179</v>
      </c>
      <c r="N290" s="49">
        <v>2900</v>
      </c>
      <c r="O290" s="49">
        <v>8500</v>
      </c>
    </row>
    <row r="291" spans="11:15" x14ac:dyDescent="0.4">
      <c r="K291" s="22">
        <v>289</v>
      </c>
      <c r="L291" s="33" t="s">
        <v>1674</v>
      </c>
      <c r="M291" s="33" t="s">
        <v>180</v>
      </c>
      <c r="N291" s="49">
        <v>9200</v>
      </c>
      <c r="O291" s="49">
        <v>27600</v>
      </c>
    </row>
    <row r="292" spans="11:15" x14ac:dyDescent="0.4">
      <c r="K292" s="22">
        <v>290</v>
      </c>
      <c r="L292" s="33" t="s">
        <v>1675</v>
      </c>
      <c r="M292" s="33" t="s">
        <v>181</v>
      </c>
      <c r="N292" s="49">
        <v>6500</v>
      </c>
      <c r="O292" s="49">
        <v>19300</v>
      </c>
    </row>
    <row r="293" spans="11:15" x14ac:dyDescent="0.4">
      <c r="K293" s="22">
        <v>291</v>
      </c>
      <c r="L293" s="33" t="s">
        <v>1676</v>
      </c>
      <c r="M293" s="33" t="s">
        <v>182</v>
      </c>
      <c r="N293" s="49">
        <v>10000</v>
      </c>
      <c r="O293" s="49">
        <v>29950</v>
      </c>
    </row>
    <row r="294" spans="11:15" x14ac:dyDescent="0.4">
      <c r="K294" s="22">
        <v>292</v>
      </c>
      <c r="L294" s="33" t="s">
        <v>1677</v>
      </c>
      <c r="M294" s="33" t="s">
        <v>183</v>
      </c>
      <c r="N294" s="49">
        <v>4000</v>
      </c>
      <c r="O294" s="49">
        <v>11800</v>
      </c>
    </row>
    <row r="295" spans="11:15" x14ac:dyDescent="0.4">
      <c r="K295" s="22">
        <v>293</v>
      </c>
      <c r="L295" s="33" t="s">
        <v>1678</v>
      </c>
      <c r="M295" s="33" t="s">
        <v>184</v>
      </c>
      <c r="N295" s="49">
        <v>5600</v>
      </c>
      <c r="O295" s="49">
        <v>16700</v>
      </c>
    </row>
    <row r="296" spans="11:15" x14ac:dyDescent="0.4">
      <c r="K296" s="22">
        <v>294</v>
      </c>
      <c r="L296" s="33" t="s">
        <v>1679</v>
      </c>
      <c r="M296" s="33" t="s">
        <v>185</v>
      </c>
      <c r="N296" s="49">
        <v>150300</v>
      </c>
      <c r="O296" s="49">
        <v>450800</v>
      </c>
    </row>
    <row r="297" spans="11:15" x14ac:dyDescent="0.4">
      <c r="K297" s="22">
        <v>295</v>
      </c>
      <c r="L297" s="33" t="s">
        <v>1680</v>
      </c>
      <c r="M297" s="33" t="s">
        <v>186</v>
      </c>
      <c r="N297" s="49">
        <v>22700</v>
      </c>
      <c r="O297" s="49">
        <v>67850</v>
      </c>
    </row>
    <row r="298" spans="11:15" x14ac:dyDescent="0.4">
      <c r="K298" s="22">
        <v>296</v>
      </c>
      <c r="L298" s="33" t="s">
        <v>1681</v>
      </c>
      <c r="M298" s="33" t="s">
        <v>187</v>
      </c>
      <c r="N298" s="49">
        <v>38800</v>
      </c>
      <c r="O298" s="49">
        <v>116150</v>
      </c>
    </row>
    <row r="299" spans="11:15" x14ac:dyDescent="0.4">
      <c r="K299" s="22">
        <v>297</v>
      </c>
      <c r="L299" s="33" t="s">
        <v>1682</v>
      </c>
      <c r="M299" s="33" t="s">
        <v>188</v>
      </c>
      <c r="N299" s="49">
        <v>30700</v>
      </c>
      <c r="O299" s="49">
        <v>91900</v>
      </c>
    </row>
    <row r="300" spans="11:15" x14ac:dyDescent="0.4">
      <c r="K300" s="22">
        <v>298</v>
      </c>
      <c r="L300" s="33" t="s">
        <v>1683</v>
      </c>
      <c r="M300" s="33" t="s">
        <v>189</v>
      </c>
      <c r="N300" s="49">
        <v>9200</v>
      </c>
      <c r="O300" s="49">
        <v>27550</v>
      </c>
    </row>
    <row r="301" spans="11:15" x14ac:dyDescent="0.4">
      <c r="K301" s="22">
        <v>299</v>
      </c>
      <c r="L301" s="33" t="s">
        <v>1684</v>
      </c>
      <c r="M301" s="33" t="s">
        <v>190</v>
      </c>
      <c r="N301" s="49">
        <v>19300</v>
      </c>
      <c r="O301" s="49">
        <v>57650</v>
      </c>
    </row>
    <row r="302" spans="11:15" x14ac:dyDescent="0.4">
      <c r="K302" s="22">
        <v>300</v>
      </c>
      <c r="L302" s="33" t="s">
        <v>1685</v>
      </c>
      <c r="M302" s="33" t="s">
        <v>191</v>
      </c>
      <c r="N302" s="49">
        <v>12000</v>
      </c>
      <c r="O302" s="49">
        <v>36000</v>
      </c>
    </row>
    <row r="303" spans="11:15" x14ac:dyDescent="0.4">
      <c r="K303" s="22">
        <v>301</v>
      </c>
      <c r="L303" s="33" t="s">
        <v>1686</v>
      </c>
      <c r="M303" s="33" t="s">
        <v>192</v>
      </c>
      <c r="N303" s="49">
        <v>32800</v>
      </c>
      <c r="O303" s="49">
        <v>98200</v>
      </c>
    </row>
    <row r="304" spans="11:15" x14ac:dyDescent="0.4">
      <c r="K304" s="22">
        <v>302</v>
      </c>
      <c r="L304" s="33" t="s">
        <v>1687</v>
      </c>
      <c r="M304" s="33" t="s">
        <v>193</v>
      </c>
      <c r="N304" s="49">
        <v>13700</v>
      </c>
      <c r="O304" s="49">
        <v>40950</v>
      </c>
    </row>
    <row r="305" spans="11:15" x14ac:dyDescent="0.4">
      <c r="K305" s="22">
        <v>303</v>
      </c>
      <c r="L305" s="33" t="s">
        <v>1688</v>
      </c>
      <c r="M305" s="33" t="s">
        <v>194</v>
      </c>
      <c r="N305" s="49">
        <v>33600</v>
      </c>
      <c r="O305" s="49">
        <v>100750</v>
      </c>
    </row>
    <row r="306" spans="11:15" x14ac:dyDescent="0.4">
      <c r="K306" s="22">
        <v>304</v>
      </c>
      <c r="L306" s="33" t="s">
        <v>1689</v>
      </c>
      <c r="M306" s="33" t="s">
        <v>195</v>
      </c>
      <c r="N306" s="49">
        <v>12100</v>
      </c>
      <c r="O306" s="49">
        <v>36250</v>
      </c>
    </row>
    <row r="307" spans="11:15" x14ac:dyDescent="0.4">
      <c r="K307" s="22">
        <v>305</v>
      </c>
      <c r="L307" s="33" t="s">
        <v>1690</v>
      </c>
      <c r="M307" s="33" t="s">
        <v>196</v>
      </c>
      <c r="N307" s="49">
        <v>10000</v>
      </c>
      <c r="O307" s="49">
        <v>30000</v>
      </c>
    </row>
    <row r="308" spans="11:15" x14ac:dyDescent="0.4">
      <c r="K308" s="22">
        <v>306</v>
      </c>
      <c r="L308" s="33" t="s">
        <v>1691</v>
      </c>
      <c r="M308" s="33" t="s">
        <v>197</v>
      </c>
      <c r="N308" s="49">
        <v>10400</v>
      </c>
      <c r="O308" s="49">
        <v>31000</v>
      </c>
    </row>
    <row r="309" spans="11:15" x14ac:dyDescent="0.4">
      <c r="K309" s="22">
        <v>307</v>
      </c>
      <c r="L309" s="33" t="s">
        <v>1692</v>
      </c>
      <c r="M309" s="33" t="s">
        <v>1966</v>
      </c>
      <c r="N309" s="49">
        <v>2300</v>
      </c>
      <c r="O309" s="49">
        <v>6900</v>
      </c>
    </row>
    <row r="310" spans="11:15" x14ac:dyDescent="0.4">
      <c r="K310" s="22">
        <v>308</v>
      </c>
      <c r="L310" s="33" t="s">
        <v>1693</v>
      </c>
      <c r="M310" s="33" t="s">
        <v>1967</v>
      </c>
      <c r="N310" s="49">
        <v>700</v>
      </c>
      <c r="O310" s="49">
        <v>2050</v>
      </c>
    </row>
    <row r="311" spans="11:15" x14ac:dyDescent="0.4">
      <c r="K311" s="22">
        <v>309</v>
      </c>
      <c r="L311" s="33" t="s">
        <v>1694</v>
      </c>
      <c r="M311" s="33" t="s">
        <v>1968</v>
      </c>
      <c r="N311" s="49">
        <v>1100</v>
      </c>
      <c r="O311" s="49">
        <v>3200</v>
      </c>
    </row>
    <row r="312" spans="11:15" x14ac:dyDescent="0.4">
      <c r="K312" s="22">
        <v>310</v>
      </c>
      <c r="L312" s="33" t="s">
        <v>1695</v>
      </c>
      <c r="M312" s="33" t="s">
        <v>1969</v>
      </c>
      <c r="N312" s="49">
        <v>5800</v>
      </c>
      <c r="O312" s="49">
        <v>17350</v>
      </c>
    </row>
    <row r="313" spans="11:15" x14ac:dyDescent="0.4">
      <c r="K313" s="22">
        <v>311</v>
      </c>
      <c r="L313" s="33" t="s">
        <v>1696</v>
      </c>
      <c r="M313" s="33" t="s">
        <v>1970</v>
      </c>
      <c r="N313" s="49">
        <v>2500</v>
      </c>
      <c r="O313" s="49">
        <v>7300</v>
      </c>
    </row>
    <row r="314" spans="11:15" x14ac:dyDescent="0.4">
      <c r="K314" s="22">
        <v>312</v>
      </c>
      <c r="L314" s="33" t="s">
        <v>1697</v>
      </c>
      <c r="M314" s="33" t="s">
        <v>1971</v>
      </c>
      <c r="N314" s="49">
        <v>3100</v>
      </c>
      <c r="O314" s="49">
        <v>9250</v>
      </c>
    </row>
    <row r="315" spans="11:15" x14ac:dyDescent="0.4">
      <c r="K315" s="22">
        <v>313</v>
      </c>
      <c r="L315" s="33" t="s">
        <v>1698</v>
      </c>
      <c r="M315" s="33" t="s">
        <v>1972</v>
      </c>
      <c r="N315" s="49">
        <v>2100</v>
      </c>
      <c r="O315" s="49">
        <v>6300</v>
      </c>
    </row>
    <row r="316" spans="11:15" x14ac:dyDescent="0.4">
      <c r="K316" s="22">
        <v>314</v>
      </c>
      <c r="L316" s="33" t="s">
        <v>1699</v>
      </c>
      <c r="M316" s="33" t="s">
        <v>1973</v>
      </c>
      <c r="N316" s="49">
        <v>1800</v>
      </c>
      <c r="O316" s="49">
        <v>5200</v>
      </c>
    </row>
    <row r="317" spans="11:15" x14ac:dyDescent="0.4">
      <c r="K317" s="22">
        <v>315</v>
      </c>
      <c r="L317" s="33" t="s">
        <v>1700</v>
      </c>
      <c r="M317" s="33" t="s">
        <v>1974</v>
      </c>
      <c r="N317" s="49">
        <v>1700</v>
      </c>
      <c r="O317" s="49">
        <v>4950</v>
      </c>
    </row>
    <row r="318" spans="11:15" x14ac:dyDescent="0.4">
      <c r="K318" s="22">
        <v>316</v>
      </c>
      <c r="L318" s="33" t="s">
        <v>1701</v>
      </c>
      <c r="M318" s="33" t="s">
        <v>1975</v>
      </c>
      <c r="N318" s="49">
        <v>7600</v>
      </c>
      <c r="O318" s="49">
        <v>22750</v>
      </c>
    </row>
    <row r="319" spans="11:15" x14ac:dyDescent="0.4">
      <c r="K319" s="22">
        <v>317</v>
      </c>
      <c r="L319" s="33" t="s">
        <v>1702</v>
      </c>
      <c r="M319" s="33" t="s">
        <v>198</v>
      </c>
      <c r="N319" s="49">
        <v>5800</v>
      </c>
      <c r="O319" s="49">
        <v>17250</v>
      </c>
    </row>
    <row r="320" spans="11:15" x14ac:dyDescent="0.4">
      <c r="K320" s="22">
        <v>318</v>
      </c>
      <c r="L320" s="33" t="s">
        <v>1703</v>
      </c>
      <c r="M320" s="33" t="s">
        <v>1976</v>
      </c>
      <c r="N320" s="49">
        <v>1000</v>
      </c>
      <c r="O320" s="49">
        <v>2850</v>
      </c>
    </row>
    <row r="321" spans="11:15" x14ac:dyDescent="0.4">
      <c r="K321" s="22">
        <v>319</v>
      </c>
      <c r="L321" s="33" t="s">
        <v>1704</v>
      </c>
      <c r="M321" s="33" t="s">
        <v>199</v>
      </c>
      <c r="N321" s="49">
        <v>128300</v>
      </c>
      <c r="O321" s="49">
        <v>384650</v>
      </c>
    </row>
    <row r="322" spans="11:15" x14ac:dyDescent="0.4">
      <c r="K322" s="22">
        <v>320</v>
      </c>
      <c r="L322" s="33" t="s">
        <v>1705</v>
      </c>
      <c r="M322" s="33" t="s">
        <v>200</v>
      </c>
      <c r="N322" s="49">
        <v>43100</v>
      </c>
      <c r="O322" s="49">
        <v>129200</v>
      </c>
    </row>
    <row r="323" spans="11:15" x14ac:dyDescent="0.4">
      <c r="K323" s="22">
        <v>321</v>
      </c>
      <c r="L323" s="33" t="s">
        <v>1706</v>
      </c>
      <c r="M323" s="33" t="s">
        <v>201</v>
      </c>
      <c r="N323" s="49">
        <v>55900</v>
      </c>
      <c r="O323" s="49">
        <v>167500</v>
      </c>
    </row>
    <row r="324" spans="11:15" x14ac:dyDescent="0.4">
      <c r="K324" s="22">
        <v>322</v>
      </c>
      <c r="L324" s="33" t="s">
        <v>1707</v>
      </c>
      <c r="M324" s="33" t="s">
        <v>202</v>
      </c>
      <c r="N324" s="49">
        <v>48000</v>
      </c>
      <c r="O324" s="49">
        <v>143750</v>
      </c>
    </row>
    <row r="325" spans="11:15" x14ac:dyDescent="0.4">
      <c r="K325" s="22">
        <v>323</v>
      </c>
      <c r="L325" s="33" t="s">
        <v>1708</v>
      </c>
      <c r="M325" s="33" t="s">
        <v>203</v>
      </c>
      <c r="N325" s="49">
        <v>19100</v>
      </c>
      <c r="O325" s="49">
        <v>57150</v>
      </c>
    </row>
    <row r="326" spans="11:15" x14ac:dyDescent="0.4">
      <c r="K326" s="22">
        <v>324</v>
      </c>
      <c r="L326" s="33" t="s">
        <v>1709</v>
      </c>
      <c r="M326" s="33" t="s">
        <v>204</v>
      </c>
      <c r="N326" s="49">
        <v>17700</v>
      </c>
      <c r="O326" s="49">
        <v>53050</v>
      </c>
    </row>
    <row r="327" spans="11:15" x14ac:dyDescent="0.4">
      <c r="K327" s="22">
        <v>325</v>
      </c>
      <c r="L327" s="33" t="s">
        <v>1710</v>
      </c>
      <c r="M327" s="33" t="s">
        <v>205</v>
      </c>
      <c r="N327" s="49">
        <v>11700</v>
      </c>
      <c r="O327" s="49">
        <v>35050</v>
      </c>
    </row>
    <row r="328" spans="11:15" x14ac:dyDescent="0.4">
      <c r="K328" s="22">
        <v>326</v>
      </c>
      <c r="L328" s="33" t="s">
        <v>1711</v>
      </c>
      <c r="M328" s="33" t="s">
        <v>206</v>
      </c>
      <c r="N328" s="49">
        <v>9200</v>
      </c>
      <c r="O328" s="49">
        <v>27500</v>
      </c>
    </row>
    <row r="329" spans="11:15" x14ac:dyDescent="0.4">
      <c r="K329" s="22">
        <v>327</v>
      </c>
      <c r="L329" s="33" t="s">
        <v>1712</v>
      </c>
      <c r="M329" s="33" t="s">
        <v>207</v>
      </c>
      <c r="N329" s="49">
        <v>12200</v>
      </c>
      <c r="O329" s="49">
        <v>36600</v>
      </c>
    </row>
    <row r="330" spans="11:15" x14ac:dyDescent="0.4">
      <c r="K330" s="22">
        <v>328</v>
      </c>
      <c r="L330" s="33" t="s">
        <v>1713</v>
      </c>
      <c r="M330" s="33" t="s">
        <v>208</v>
      </c>
      <c r="N330" s="49">
        <v>27500</v>
      </c>
      <c r="O330" s="49">
        <v>82350</v>
      </c>
    </row>
    <row r="331" spans="11:15" x14ac:dyDescent="0.4">
      <c r="K331" s="22">
        <v>329</v>
      </c>
      <c r="L331" s="33" t="s">
        <v>1714</v>
      </c>
      <c r="M331" s="33" t="s">
        <v>209</v>
      </c>
      <c r="N331" s="49">
        <v>23100</v>
      </c>
      <c r="O331" s="49">
        <v>69100</v>
      </c>
    </row>
    <row r="332" spans="11:15" x14ac:dyDescent="0.4">
      <c r="K332" s="22">
        <v>330</v>
      </c>
      <c r="L332" s="33" t="s">
        <v>1715</v>
      </c>
      <c r="M332" s="33" t="s">
        <v>210</v>
      </c>
      <c r="N332" s="49">
        <v>6400</v>
      </c>
      <c r="O332" s="49">
        <v>19000</v>
      </c>
    </row>
    <row r="333" spans="11:15" x14ac:dyDescent="0.4">
      <c r="K333" s="22">
        <v>331</v>
      </c>
      <c r="L333" s="33" t="s">
        <v>1716</v>
      </c>
      <c r="M333" s="33" t="s">
        <v>211</v>
      </c>
      <c r="N333" s="49">
        <v>13200</v>
      </c>
      <c r="O333" s="49">
        <v>39350</v>
      </c>
    </row>
    <row r="334" spans="11:15" x14ac:dyDescent="0.4">
      <c r="K334" s="22">
        <v>332</v>
      </c>
      <c r="L334" s="33" t="s">
        <v>1717</v>
      </c>
      <c r="M334" s="33" t="s">
        <v>212</v>
      </c>
      <c r="N334" s="49">
        <v>6000</v>
      </c>
      <c r="O334" s="49">
        <v>17900</v>
      </c>
    </row>
    <row r="335" spans="11:15" x14ac:dyDescent="0.4">
      <c r="K335" s="22">
        <v>333</v>
      </c>
      <c r="L335" s="33" t="s">
        <v>1718</v>
      </c>
      <c r="M335" s="33" t="s">
        <v>213</v>
      </c>
      <c r="N335" s="49">
        <v>4700</v>
      </c>
      <c r="O335" s="49">
        <v>13850</v>
      </c>
    </row>
    <row r="336" spans="11:15" x14ac:dyDescent="0.4">
      <c r="K336" s="22">
        <v>334</v>
      </c>
      <c r="L336" s="33" t="s">
        <v>1719</v>
      </c>
      <c r="M336" s="33" t="s">
        <v>214</v>
      </c>
      <c r="N336" s="49">
        <v>7400</v>
      </c>
      <c r="O336" s="49">
        <v>22050</v>
      </c>
    </row>
    <row r="337" spans="11:15" x14ac:dyDescent="0.4">
      <c r="K337" s="22">
        <v>335</v>
      </c>
      <c r="L337" s="33" t="s">
        <v>1720</v>
      </c>
      <c r="M337" s="33" t="s">
        <v>1977</v>
      </c>
      <c r="N337" s="49">
        <v>1900</v>
      </c>
      <c r="O337" s="49">
        <v>5450</v>
      </c>
    </row>
    <row r="338" spans="11:15" x14ac:dyDescent="0.4">
      <c r="K338" s="22">
        <v>336</v>
      </c>
      <c r="L338" s="33" t="s">
        <v>1721</v>
      </c>
      <c r="M338" s="33" t="s">
        <v>215</v>
      </c>
      <c r="N338" s="49">
        <v>2500</v>
      </c>
      <c r="O338" s="49">
        <v>7250</v>
      </c>
    </row>
    <row r="339" spans="11:15" x14ac:dyDescent="0.4">
      <c r="K339" s="22">
        <v>337</v>
      </c>
      <c r="L339" s="33" t="s">
        <v>1722</v>
      </c>
      <c r="M339" s="33" t="s">
        <v>216</v>
      </c>
      <c r="N339" s="49">
        <v>3100</v>
      </c>
      <c r="O339" s="49">
        <v>9250</v>
      </c>
    </row>
    <row r="340" spans="11:15" x14ac:dyDescent="0.4">
      <c r="K340" s="22">
        <v>338</v>
      </c>
      <c r="L340" s="33" t="s">
        <v>1723</v>
      </c>
      <c r="M340" s="33" t="s">
        <v>1978</v>
      </c>
      <c r="N340" s="49">
        <v>2700</v>
      </c>
      <c r="O340" s="49">
        <v>7950</v>
      </c>
    </row>
    <row r="341" spans="11:15" x14ac:dyDescent="0.4">
      <c r="K341" s="22">
        <v>339</v>
      </c>
      <c r="L341" s="33" t="s">
        <v>1724</v>
      </c>
      <c r="M341" s="33" t="s">
        <v>1979</v>
      </c>
      <c r="N341" s="49">
        <v>2200</v>
      </c>
      <c r="O341" s="49">
        <v>6500</v>
      </c>
    </row>
    <row r="342" spans="11:15" x14ac:dyDescent="0.4">
      <c r="K342" s="22">
        <v>340</v>
      </c>
      <c r="L342" s="33" t="s">
        <v>1725</v>
      </c>
      <c r="M342" s="33" t="s">
        <v>1980</v>
      </c>
      <c r="N342" s="49">
        <v>3300</v>
      </c>
      <c r="O342" s="49">
        <v>9650</v>
      </c>
    </row>
    <row r="343" spans="11:15" x14ac:dyDescent="0.4">
      <c r="K343" s="22">
        <v>341</v>
      </c>
      <c r="L343" s="33" t="s">
        <v>1726</v>
      </c>
      <c r="M343" s="33" t="s">
        <v>1981</v>
      </c>
      <c r="N343" s="49">
        <v>2000</v>
      </c>
      <c r="O343" s="49">
        <v>5900</v>
      </c>
    </row>
    <row r="344" spans="11:15" x14ac:dyDescent="0.4">
      <c r="K344" s="22">
        <v>342</v>
      </c>
      <c r="L344" s="33" t="s">
        <v>1727</v>
      </c>
      <c r="M344" s="33" t="s">
        <v>1982</v>
      </c>
      <c r="N344" s="49">
        <v>2900</v>
      </c>
      <c r="O344" s="49">
        <v>8450</v>
      </c>
    </row>
    <row r="345" spans="11:15" x14ac:dyDescent="0.4">
      <c r="K345" s="22">
        <v>343</v>
      </c>
      <c r="L345" s="33" t="s">
        <v>1728</v>
      </c>
      <c r="M345" s="33" t="s">
        <v>1983</v>
      </c>
      <c r="N345" s="49">
        <v>1300</v>
      </c>
      <c r="O345" s="49">
        <v>3700</v>
      </c>
    </row>
    <row r="346" spans="11:15" x14ac:dyDescent="0.4">
      <c r="K346" s="22">
        <v>344</v>
      </c>
      <c r="L346" s="33" t="s">
        <v>1729</v>
      </c>
      <c r="M346" s="33" t="s">
        <v>1984</v>
      </c>
      <c r="N346" s="49">
        <v>1600</v>
      </c>
      <c r="O346" s="49">
        <v>4850</v>
      </c>
    </row>
    <row r="347" spans="11:15" x14ac:dyDescent="0.4">
      <c r="K347" s="22">
        <v>345</v>
      </c>
      <c r="L347" s="33" t="s">
        <v>1730</v>
      </c>
      <c r="M347" s="33" t="s">
        <v>1985</v>
      </c>
      <c r="N347" s="49">
        <v>1700</v>
      </c>
      <c r="O347" s="49">
        <v>5050</v>
      </c>
    </row>
    <row r="348" spans="11:15" x14ac:dyDescent="0.4">
      <c r="K348" s="22">
        <v>346</v>
      </c>
      <c r="L348" s="33" t="s">
        <v>1731</v>
      </c>
      <c r="M348" s="33" t="s">
        <v>217</v>
      </c>
      <c r="N348" s="49">
        <v>9800</v>
      </c>
      <c r="O348" s="49">
        <v>29300</v>
      </c>
    </row>
    <row r="349" spans="11:15" x14ac:dyDescent="0.4">
      <c r="K349" s="22">
        <v>347</v>
      </c>
      <c r="L349" s="33" t="s">
        <v>1732</v>
      </c>
      <c r="M349" s="33" t="s">
        <v>218</v>
      </c>
      <c r="N349" s="49">
        <v>6000</v>
      </c>
      <c r="O349" s="49">
        <v>17900</v>
      </c>
    </row>
    <row r="350" spans="11:15" x14ac:dyDescent="0.4">
      <c r="K350" s="22">
        <v>348</v>
      </c>
      <c r="L350" s="33" t="s">
        <v>1733</v>
      </c>
      <c r="M350" s="33" t="s">
        <v>219</v>
      </c>
      <c r="N350" s="49">
        <v>3200</v>
      </c>
      <c r="O350" s="49">
        <v>9400</v>
      </c>
    </row>
    <row r="351" spans="11:15" x14ac:dyDescent="0.4">
      <c r="K351" s="22">
        <v>349</v>
      </c>
      <c r="L351" s="33" t="s">
        <v>1734</v>
      </c>
      <c r="M351" s="33" t="s">
        <v>220</v>
      </c>
      <c r="N351" s="49">
        <v>5400</v>
      </c>
      <c r="O351" s="49">
        <v>16000</v>
      </c>
    </row>
    <row r="352" spans="11:15" x14ac:dyDescent="0.4">
      <c r="K352" s="22">
        <v>350</v>
      </c>
      <c r="L352" s="33" t="s">
        <v>1735</v>
      </c>
      <c r="M352" s="33" t="s">
        <v>221</v>
      </c>
      <c r="N352" s="49">
        <v>2800</v>
      </c>
      <c r="O352" s="49">
        <v>8250</v>
      </c>
    </row>
    <row r="353" spans="11:15" x14ac:dyDescent="0.4">
      <c r="K353" s="22">
        <v>351</v>
      </c>
      <c r="L353" s="33" t="s">
        <v>1736</v>
      </c>
      <c r="M353" s="33" t="s">
        <v>1986</v>
      </c>
      <c r="N353" s="49">
        <v>3800</v>
      </c>
      <c r="O353" s="49">
        <v>11250</v>
      </c>
    </row>
    <row r="354" spans="11:15" x14ac:dyDescent="0.4">
      <c r="K354" s="22">
        <v>352</v>
      </c>
      <c r="L354" s="33" t="s">
        <v>1737</v>
      </c>
      <c r="M354" s="33" t="s">
        <v>222</v>
      </c>
      <c r="N354" s="49">
        <v>8400</v>
      </c>
      <c r="O354" s="49">
        <v>25100</v>
      </c>
    </row>
    <row r="355" spans="11:15" x14ac:dyDescent="0.4">
      <c r="K355" s="22">
        <v>353</v>
      </c>
      <c r="L355" s="33" t="s">
        <v>1738</v>
      </c>
      <c r="M355" s="33" t="s">
        <v>223</v>
      </c>
      <c r="N355" s="49">
        <v>5100</v>
      </c>
      <c r="O355" s="49">
        <v>15300</v>
      </c>
    </row>
    <row r="356" spans="11:15" x14ac:dyDescent="0.4">
      <c r="K356" s="22">
        <v>354</v>
      </c>
      <c r="L356" s="33" t="s">
        <v>1739</v>
      </c>
      <c r="M356" s="33" t="s">
        <v>224</v>
      </c>
      <c r="N356" s="49">
        <v>140000</v>
      </c>
      <c r="O356" s="49">
        <v>419950</v>
      </c>
    </row>
    <row r="357" spans="11:15" x14ac:dyDescent="0.4">
      <c r="K357" s="22">
        <v>355</v>
      </c>
      <c r="L357" s="33" t="s">
        <v>1740</v>
      </c>
      <c r="M357" s="33" t="s">
        <v>225</v>
      </c>
      <c r="N357" s="49">
        <v>60500</v>
      </c>
      <c r="O357" s="49">
        <v>181300</v>
      </c>
    </row>
    <row r="358" spans="11:15" x14ac:dyDescent="0.4">
      <c r="K358" s="22">
        <v>356</v>
      </c>
      <c r="L358" s="33" t="s">
        <v>1741</v>
      </c>
      <c r="M358" s="33" t="s">
        <v>226</v>
      </c>
      <c r="N358" s="49">
        <v>169300</v>
      </c>
      <c r="O358" s="49">
        <v>507700</v>
      </c>
    </row>
    <row r="359" spans="11:15" x14ac:dyDescent="0.4">
      <c r="K359" s="22">
        <v>357</v>
      </c>
      <c r="L359" s="33" t="s">
        <v>1742</v>
      </c>
      <c r="M359" s="33" t="s">
        <v>227</v>
      </c>
      <c r="N359" s="49">
        <v>153200</v>
      </c>
      <c r="O359" s="49">
        <v>459450</v>
      </c>
    </row>
    <row r="360" spans="11:15" x14ac:dyDescent="0.4">
      <c r="K360" s="22">
        <v>358</v>
      </c>
      <c r="L360" s="33" t="s">
        <v>1743</v>
      </c>
      <c r="M360" s="33" t="s">
        <v>228</v>
      </c>
      <c r="N360" s="49">
        <v>29400</v>
      </c>
      <c r="O360" s="49">
        <v>88150</v>
      </c>
    </row>
    <row r="361" spans="11:15" x14ac:dyDescent="0.4">
      <c r="K361" s="22">
        <v>359</v>
      </c>
      <c r="L361" s="33" t="s">
        <v>1744</v>
      </c>
      <c r="M361" s="33" t="s">
        <v>229</v>
      </c>
      <c r="N361" s="49">
        <v>35100</v>
      </c>
      <c r="O361" s="49">
        <v>105100</v>
      </c>
    </row>
    <row r="362" spans="11:15" x14ac:dyDescent="0.4">
      <c r="K362" s="22">
        <v>360</v>
      </c>
      <c r="L362" s="33" t="s">
        <v>1745</v>
      </c>
      <c r="M362" s="33" t="s">
        <v>230</v>
      </c>
      <c r="N362" s="49">
        <v>19300</v>
      </c>
      <c r="O362" s="49">
        <v>57750</v>
      </c>
    </row>
    <row r="363" spans="11:15" x14ac:dyDescent="0.4">
      <c r="K363" s="22">
        <v>361</v>
      </c>
      <c r="L363" s="33" t="s">
        <v>1746</v>
      </c>
      <c r="M363" s="33" t="s">
        <v>231</v>
      </c>
      <c r="N363" s="49">
        <v>17000</v>
      </c>
      <c r="O363" s="49">
        <v>50800</v>
      </c>
    </row>
    <row r="364" spans="11:15" x14ac:dyDescent="0.4">
      <c r="K364" s="22">
        <v>362</v>
      </c>
      <c r="L364" s="33" t="s">
        <v>1747</v>
      </c>
      <c r="M364" s="33" t="s">
        <v>232</v>
      </c>
      <c r="N364" s="49">
        <v>23300</v>
      </c>
      <c r="O364" s="49">
        <v>69850</v>
      </c>
    </row>
    <row r="365" spans="11:15" x14ac:dyDescent="0.4">
      <c r="K365" s="22">
        <v>363</v>
      </c>
      <c r="L365" s="33" t="s">
        <v>1748</v>
      </c>
      <c r="M365" s="33" t="s">
        <v>233</v>
      </c>
      <c r="N365" s="49">
        <v>15100</v>
      </c>
      <c r="O365" s="49">
        <v>45150</v>
      </c>
    </row>
    <row r="366" spans="11:15" x14ac:dyDescent="0.4">
      <c r="K366" s="22">
        <v>364</v>
      </c>
      <c r="L366" s="33" t="s">
        <v>1749</v>
      </c>
      <c r="M366" s="33" t="s">
        <v>234</v>
      </c>
      <c r="N366" s="49">
        <v>26000</v>
      </c>
      <c r="O366" s="49">
        <v>77900</v>
      </c>
    </row>
    <row r="367" spans="11:15" x14ac:dyDescent="0.4">
      <c r="K367" s="22">
        <v>365</v>
      </c>
      <c r="L367" s="33" t="s">
        <v>1750</v>
      </c>
      <c r="M367" s="33" t="s">
        <v>34</v>
      </c>
      <c r="N367" s="49">
        <v>24700</v>
      </c>
      <c r="O367" s="49">
        <v>74000</v>
      </c>
    </row>
    <row r="368" spans="11:15" x14ac:dyDescent="0.4">
      <c r="K368" s="22">
        <v>366</v>
      </c>
      <c r="L368" s="33" t="s">
        <v>1751</v>
      </c>
      <c r="M368" s="33" t="s">
        <v>235</v>
      </c>
      <c r="N368" s="49">
        <v>14800</v>
      </c>
      <c r="O368" s="49">
        <v>44200</v>
      </c>
    </row>
    <row r="369" spans="11:15" x14ac:dyDescent="0.4">
      <c r="K369" s="22">
        <v>367</v>
      </c>
      <c r="L369" s="33" t="s">
        <v>1752</v>
      </c>
      <c r="M369" s="33" t="s">
        <v>1987</v>
      </c>
      <c r="N369" s="49">
        <v>4700</v>
      </c>
      <c r="O369" s="49">
        <v>13900</v>
      </c>
    </row>
    <row r="370" spans="11:15" x14ac:dyDescent="0.4">
      <c r="K370" s="22">
        <v>368</v>
      </c>
      <c r="L370" s="33" t="s">
        <v>1753</v>
      </c>
      <c r="M370" s="33" t="s">
        <v>236</v>
      </c>
      <c r="N370" s="49">
        <v>3400</v>
      </c>
      <c r="O370" s="49">
        <v>10100</v>
      </c>
    </row>
    <row r="371" spans="11:15" x14ac:dyDescent="0.4">
      <c r="K371" s="22">
        <v>369</v>
      </c>
      <c r="L371" s="33" t="s">
        <v>1754</v>
      </c>
      <c r="M371" s="33" t="s">
        <v>237</v>
      </c>
      <c r="N371" s="49">
        <v>6200</v>
      </c>
      <c r="O371" s="49">
        <v>18350</v>
      </c>
    </row>
    <row r="372" spans="11:15" x14ac:dyDescent="0.4">
      <c r="K372" s="22">
        <v>370</v>
      </c>
      <c r="L372" s="33" t="s">
        <v>1755</v>
      </c>
      <c r="M372" s="33" t="s">
        <v>1988</v>
      </c>
      <c r="N372" s="49">
        <v>4100</v>
      </c>
      <c r="O372" s="49">
        <v>12200</v>
      </c>
    </row>
    <row r="373" spans="11:15" x14ac:dyDescent="0.4">
      <c r="K373" s="22">
        <v>371</v>
      </c>
      <c r="L373" s="33" t="s">
        <v>1756</v>
      </c>
      <c r="M373" s="33" t="s">
        <v>238</v>
      </c>
      <c r="N373" s="49">
        <v>5800</v>
      </c>
      <c r="O373" s="49">
        <v>17400</v>
      </c>
    </row>
    <row r="374" spans="11:15" x14ac:dyDescent="0.4">
      <c r="K374" s="22">
        <v>372</v>
      </c>
      <c r="L374" s="33" t="s">
        <v>1757</v>
      </c>
      <c r="M374" s="33" t="s">
        <v>239</v>
      </c>
      <c r="N374" s="49">
        <v>2400</v>
      </c>
      <c r="O374" s="49">
        <v>7000</v>
      </c>
    </row>
    <row r="375" spans="11:15" x14ac:dyDescent="0.4">
      <c r="K375" s="22">
        <v>373</v>
      </c>
      <c r="L375" s="33" t="s">
        <v>1758</v>
      </c>
      <c r="M375" s="33" t="s">
        <v>1990</v>
      </c>
      <c r="N375" s="49">
        <v>2000</v>
      </c>
      <c r="O375" s="49">
        <v>5950</v>
      </c>
    </row>
    <row r="376" spans="11:15" x14ac:dyDescent="0.4">
      <c r="K376" s="22">
        <v>374</v>
      </c>
      <c r="L376" s="33" t="s">
        <v>1759</v>
      </c>
      <c r="M376" s="33" t="s">
        <v>1991</v>
      </c>
      <c r="N376" s="49">
        <v>300</v>
      </c>
      <c r="O376" s="49">
        <v>850</v>
      </c>
    </row>
    <row r="377" spans="11:15" x14ac:dyDescent="0.4">
      <c r="K377" s="22">
        <v>375</v>
      </c>
      <c r="L377" s="33" t="s">
        <v>1760</v>
      </c>
      <c r="M377" s="33" t="s">
        <v>1992</v>
      </c>
      <c r="N377" s="49">
        <v>1600</v>
      </c>
      <c r="O377" s="49">
        <v>4650</v>
      </c>
    </row>
    <row r="378" spans="11:15" x14ac:dyDescent="0.4">
      <c r="K378" s="22">
        <v>376</v>
      </c>
      <c r="L378" s="33" t="s">
        <v>1761</v>
      </c>
      <c r="M378" s="33" t="s">
        <v>240</v>
      </c>
      <c r="N378" s="49">
        <v>6300</v>
      </c>
      <c r="O378" s="49">
        <v>18850</v>
      </c>
    </row>
    <row r="379" spans="11:15" x14ac:dyDescent="0.4">
      <c r="K379" s="22">
        <v>377</v>
      </c>
      <c r="L379" s="33" t="s">
        <v>1762</v>
      </c>
      <c r="M379" s="33" t="s">
        <v>1993</v>
      </c>
      <c r="N379" s="49">
        <v>1200</v>
      </c>
      <c r="O379" s="49">
        <v>3400</v>
      </c>
    </row>
    <row r="380" spans="11:15" x14ac:dyDescent="0.4">
      <c r="K380" s="22">
        <v>378</v>
      </c>
      <c r="L380" s="33" t="s">
        <v>1763</v>
      </c>
      <c r="M380" s="33" t="s">
        <v>1994</v>
      </c>
      <c r="N380" s="49">
        <v>2100</v>
      </c>
      <c r="O380" s="49">
        <v>6200</v>
      </c>
    </row>
    <row r="381" spans="11:15" x14ac:dyDescent="0.4">
      <c r="K381" s="22">
        <v>379</v>
      </c>
      <c r="L381" s="33" t="s">
        <v>1764</v>
      </c>
      <c r="M381" s="33" t="s">
        <v>1995</v>
      </c>
      <c r="N381" s="49">
        <v>2200</v>
      </c>
      <c r="O381" s="49">
        <v>6450</v>
      </c>
    </row>
    <row r="382" spans="11:15" x14ac:dyDescent="0.4">
      <c r="K382" s="22">
        <v>380</v>
      </c>
      <c r="L382" s="33" t="s">
        <v>1765</v>
      </c>
      <c r="M382" s="33" t="s">
        <v>241</v>
      </c>
      <c r="N382" s="49">
        <v>5500</v>
      </c>
      <c r="O382" s="49">
        <v>16300</v>
      </c>
    </row>
    <row r="383" spans="11:15" x14ac:dyDescent="0.4">
      <c r="K383" s="22">
        <v>381</v>
      </c>
      <c r="L383" s="33" t="s">
        <v>1766</v>
      </c>
      <c r="M383" s="33" t="s">
        <v>242</v>
      </c>
      <c r="N383" s="49">
        <v>6500</v>
      </c>
      <c r="O383" s="49">
        <v>19300</v>
      </c>
    </row>
    <row r="384" spans="11:15" x14ac:dyDescent="0.4">
      <c r="K384" s="22">
        <v>382</v>
      </c>
      <c r="L384" s="33" t="s">
        <v>1767</v>
      </c>
      <c r="M384" s="33" t="s">
        <v>2219</v>
      </c>
      <c r="N384" s="49">
        <v>1400</v>
      </c>
      <c r="O384" s="49">
        <v>3950</v>
      </c>
    </row>
    <row r="385" spans="11:15" x14ac:dyDescent="0.4">
      <c r="K385" s="22">
        <v>383</v>
      </c>
      <c r="L385" s="33" t="s">
        <v>1768</v>
      </c>
      <c r="M385" s="33" t="s">
        <v>2218</v>
      </c>
      <c r="N385" s="49">
        <v>1200</v>
      </c>
      <c r="O385" s="49">
        <v>3450</v>
      </c>
    </row>
    <row r="386" spans="11:15" x14ac:dyDescent="0.4">
      <c r="K386" s="22">
        <v>384</v>
      </c>
      <c r="L386" s="33" t="s">
        <v>1769</v>
      </c>
      <c r="M386" s="33" t="s">
        <v>2217</v>
      </c>
      <c r="N386" s="49">
        <v>600</v>
      </c>
      <c r="O386" s="49">
        <v>1600</v>
      </c>
    </row>
    <row r="387" spans="11:15" x14ac:dyDescent="0.4">
      <c r="K387" s="22">
        <v>385</v>
      </c>
      <c r="L387" s="33" t="s">
        <v>1770</v>
      </c>
      <c r="M387" s="33" t="s">
        <v>2216</v>
      </c>
      <c r="N387" s="49">
        <v>700</v>
      </c>
      <c r="O387" s="49">
        <v>2100</v>
      </c>
    </row>
    <row r="388" spans="11:15" x14ac:dyDescent="0.4">
      <c r="K388" s="22">
        <v>386</v>
      </c>
      <c r="L388" s="33" t="s">
        <v>1771</v>
      </c>
      <c r="M388" s="33" t="s">
        <v>2215</v>
      </c>
      <c r="N388" s="49">
        <v>400</v>
      </c>
      <c r="O388" s="49">
        <v>1150</v>
      </c>
    </row>
    <row r="389" spans="11:15" x14ac:dyDescent="0.4">
      <c r="K389" s="22">
        <v>387</v>
      </c>
      <c r="L389" s="33" t="s">
        <v>1772</v>
      </c>
      <c r="M389" s="33" t="s">
        <v>2214</v>
      </c>
      <c r="N389" s="49">
        <v>7900</v>
      </c>
      <c r="O389" s="49">
        <v>23550</v>
      </c>
    </row>
    <row r="390" spans="11:15" x14ac:dyDescent="0.4">
      <c r="K390" s="22">
        <v>388</v>
      </c>
      <c r="L390" s="33" t="s">
        <v>1773</v>
      </c>
      <c r="M390" s="33" t="s">
        <v>243</v>
      </c>
      <c r="N390" s="49">
        <v>9900</v>
      </c>
      <c r="O390" s="49">
        <v>29450</v>
      </c>
    </row>
    <row r="391" spans="11:15" x14ac:dyDescent="0.4">
      <c r="K391" s="22">
        <v>389</v>
      </c>
      <c r="L391" s="33" t="s">
        <v>1774</v>
      </c>
      <c r="M391" s="33" t="s">
        <v>244</v>
      </c>
      <c r="N391" s="49">
        <v>3700</v>
      </c>
      <c r="O391" s="49">
        <v>10850</v>
      </c>
    </row>
    <row r="392" spans="11:15" x14ac:dyDescent="0.4">
      <c r="K392" s="22">
        <v>390</v>
      </c>
      <c r="L392" s="33" t="s">
        <v>1775</v>
      </c>
      <c r="M392" s="33" t="s">
        <v>2213</v>
      </c>
      <c r="N392" s="49">
        <v>2300</v>
      </c>
      <c r="O392" s="49">
        <v>6850</v>
      </c>
    </row>
    <row r="393" spans="11:15" x14ac:dyDescent="0.4">
      <c r="K393" s="22">
        <v>391</v>
      </c>
      <c r="L393" s="33" t="s">
        <v>1776</v>
      </c>
      <c r="M393" s="33" t="s">
        <v>245</v>
      </c>
      <c r="N393" s="49">
        <v>8100</v>
      </c>
      <c r="O393" s="49">
        <v>24250</v>
      </c>
    </row>
    <row r="394" spans="11:15" x14ac:dyDescent="0.4">
      <c r="K394" s="22">
        <v>392</v>
      </c>
      <c r="L394" s="33" t="s">
        <v>1777</v>
      </c>
      <c r="M394" s="33" t="s">
        <v>246</v>
      </c>
      <c r="N394" s="49">
        <v>6400</v>
      </c>
      <c r="O394" s="49">
        <v>19100</v>
      </c>
    </row>
    <row r="395" spans="11:15" x14ac:dyDescent="0.4">
      <c r="K395" s="22">
        <v>393</v>
      </c>
      <c r="L395" s="33" t="s">
        <v>1778</v>
      </c>
      <c r="M395" s="33" t="s">
        <v>2212</v>
      </c>
      <c r="N395" s="49">
        <v>2300</v>
      </c>
      <c r="O395" s="49">
        <v>6650</v>
      </c>
    </row>
    <row r="396" spans="11:15" x14ac:dyDescent="0.4">
      <c r="K396" s="22">
        <v>394</v>
      </c>
      <c r="L396" s="33" t="s">
        <v>1779</v>
      </c>
      <c r="M396" s="33" t="s">
        <v>247</v>
      </c>
      <c r="N396" s="49">
        <v>3600</v>
      </c>
      <c r="O396" s="49">
        <v>10600</v>
      </c>
    </row>
    <row r="397" spans="11:15" x14ac:dyDescent="0.4">
      <c r="K397" s="22">
        <v>395</v>
      </c>
      <c r="L397" s="33" t="s">
        <v>1780</v>
      </c>
      <c r="M397" s="33" t="s">
        <v>2211</v>
      </c>
      <c r="N397" s="49">
        <v>1300</v>
      </c>
      <c r="O397" s="49">
        <v>3850</v>
      </c>
    </row>
    <row r="398" spans="11:15" x14ac:dyDescent="0.4">
      <c r="K398" s="22">
        <v>396</v>
      </c>
      <c r="L398" s="33" t="s">
        <v>1781</v>
      </c>
      <c r="M398" s="33" t="s">
        <v>248</v>
      </c>
      <c r="N398" s="49">
        <v>6600</v>
      </c>
      <c r="O398" s="49">
        <v>19800</v>
      </c>
    </row>
    <row r="399" spans="11:15" x14ac:dyDescent="0.4">
      <c r="K399" s="22">
        <v>397</v>
      </c>
      <c r="L399" s="33" t="s">
        <v>1782</v>
      </c>
      <c r="M399" s="33" t="s">
        <v>249</v>
      </c>
      <c r="N399" s="49">
        <v>3000</v>
      </c>
      <c r="O399" s="49">
        <v>8750</v>
      </c>
    </row>
    <row r="400" spans="11:15" x14ac:dyDescent="0.4">
      <c r="K400" s="22">
        <v>398</v>
      </c>
      <c r="L400" s="33" t="s">
        <v>1783</v>
      </c>
      <c r="M400" s="33" t="s">
        <v>250</v>
      </c>
      <c r="N400" s="49">
        <v>2700</v>
      </c>
      <c r="O400" s="49">
        <v>7850</v>
      </c>
    </row>
    <row r="401" spans="11:15" x14ac:dyDescent="0.4">
      <c r="K401" s="22">
        <v>399</v>
      </c>
      <c r="L401" s="33" t="s">
        <v>1784</v>
      </c>
      <c r="M401" s="33" t="s">
        <v>2210</v>
      </c>
      <c r="N401" s="49">
        <v>2700</v>
      </c>
      <c r="O401" s="49">
        <v>8050</v>
      </c>
    </row>
    <row r="402" spans="11:15" x14ac:dyDescent="0.4">
      <c r="K402" s="22">
        <v>400</v>
      </c>
      <c r="L402" s="33" t="s">
        <v>1785</v>
      </c>
      <c r="M402" s="33" t="s">
        <v>2209</v>
      </c>
      <c r="N402" s="49">
        <v>2100</v>
      </c>
      <c r="O402" s="49">
        <v>6100</v>
      </c>
    </row>
    <row r="403" spans="11:15" x14ac:dyDescent="0.4">
      <c r="K403" s="22">
        <v>401</v>
      </c>
      <c r="L403" s="33" t="s">
        <v>1786</v>
      </c>
      <c r="M403" s="33" t="s">
        <v>251</v>
      </c>
      <c r="N403" s="49">
        <v>7200</v>
      </c>
      <c r="O403" s="49">
        <v>21600</v>
      </c>
    </row>
    <row r="404" spans="11:15" x14ac:dyDescent="0.4">
      <c r="K404" s="22">
        <v>402</v>
      </c>
      <c r="L404" s="33" t="s">
        <v>1787</v>
      </c>
      <c r="M404" s="33" t="s">
        <v>252</v>
      </c>
      <c r="N404" s="49">
        <v>4200</v>
      </c>
      <c r="O404" s="49">
        <v>12550</v>
      </c>
    </row>
    <row r="405" spans="11:15" x14ac:dyDescent="0.4">
      <c r="K405" s="22">
        <v>403</v>
      </c>
      <c r="L405" s="33" t="s">
        <v>1788</v>
      </c>
      <c r="M405" s="33" t="s">
        <v>253</v>
      </c>
      <c r="N405" s="49">
        <v>2800</v>
      </c>
      <c r="O405" s="49">
        <v>8400</v>
      </c>
    </row>
    <row r="406" spans="11:15" x14ac:dyDescent="0.4">
      <c r="K406" s="22">
        <v>404</v>
      </c>
      <c r="L406" s="33" t="s">
        <v>1789</v>
      </c>
      <c r="M406" s="33" t="s">
        <v>2208</v>
      </c>
      <c r="N406" s="49">
        <v>2900</v>
      </c>
      <c r="O406" s="49">
        <v>8700</v>
      </c>
    </row>
    <row r="407" spans="11:15" x14ac:dyDescent="0.4">
      <c r="K407" s="22">
        <v>405</v>
      </c>
      <c r="L407" s="33" t="s">
        <v>1790</v>
      </c>
      <c r="M407" s="33" t="s">
        <v>254</v>
      </c>
      <c r="N407" s="49">
        <v>5700</v>
      </c>
      <c r="O407" s="49">
        <v>16950</v>
      </c>
    </row>
    <row r="408" spans="11:15" x14ac:dyDescent="0.4">
      <c r="K408" s="22">
        <v>406</v>
      </c>
      <c r="L408" s="33" t="s">
        <v>1791</v>
      </c>
      <c r="M408" s="33" t="s">
        <v>2207</v>
      </c>
      <c r="N408" s="49">
        <v>1000</v>
      </c>
      <c r="O408" s="49">
        <v>2800</v>
      </c>
    </row>
    <row r="409" spans="11:15" x14ac:dyDescent="0.4">
      <c r="K409" s="22">
        <v>407</v>
      </c>
      <c r="L409" s="33" t="s">
        <v>1792</v>
      </c>
      <c r="M409" s="33" t="s">
        <v>2206</v>
      </c>
      <c r="N409" s="49">
        <v>4800</v>
      </c>
      <c r="O409" s="49">
        <v>14350</v>
      </c>
    </row>
    <row r="410" spans="11:15" x14ac:dyDescent="0.4">
      <c r="K410" s="22">
        <v>408</v>
      </c>
      <c r="L410" s="33" t="s">
        <v>1793</v>
      </c>
      <c r="M410" s="33" t="s">
        <v>2205</v>
      </c>
      <c r="N410" s="49">
        <v>2500</v>
      </c>
      <c r="O410" s="49">
        <v>7250</v>
      </c>
    </row>
    <row r="411" spans="11:15" x14ac:dyDescent="0.4">
      <c r="K411" s="22">
        <v>409</v>
      </c>
      <c r="L411" s="33" t="s">
        <v>1794</v>
      </c>
      <c r="M411" s="33" t="s">
        <v>2204</v>
      </c>
      <c r="N411" s="49">
        <v>7100</v>
      </c>
      <c r="O411" s="49">
        <v>21100</v>
      </c>
    </row>
    <row r="412" spans="11:15" x14ac:dyDescent="0.4">
      <c r="K412" s="22">
        <v>410</v>
      </c>
      <c r="L412" s="33" t="s">
        <v>1795</v>
      </c>
      <c r="M412" s="33" t="s">
        <v>2203</v>
      </c>
      <c r="N412" s="49">
        <v>600</v>
      </c>
      <c r="O412" s="49">
        <v>1650</v>
      </c>
    </row>
    <row r="413" spans="11:15" x14ac:dyDescent="0.4">
      <c r="K413" s="22">
        <v>411</v>
      </c>
      <c r="L413" s="33" t="s">
        <v>1796</v>
      </c>
      <c r="M413" s="33" t="s">
        <v>255</v>
      </c>
      <c r="N413" s="49">
        <v>3500</v>
      </c>
      <c r="O413" s="49">
        <v>10250</v>
      </c>
    </row>
    <row r="414" spans="11:15" x14ac:dyDescent="0.4">
      <c r="K414" s="22">
        <v>412</v>
      </c>
      <c r="L414" s="33" t="s">
        <v>1797</v>
      </c>
      <c r="M414" s="33" t="s">
        <v>2202</v>
      </c>
      <c r="N414" s="49">
        <v>2200</v>
      </c>
      <c r="O414" s="49">
        <v>6500</v>
      </c>
    </row>
    <row r="415" spans="11:15" x14ac:dyDescent="0.4">
      <c r="K415" s="22">
        <v>413</v>
      </c>
      <c r="L415" s="33" t="s">
        <v>1798</v>
      </c>
      <c r="M415" s="33" t="s">
        <v>256</v>
      </c>
      <c r="N415" s="49">
        <v>146600</v>
      </c>
      <c r="O415" s="49">
        <v>439600</v>
      </c>
    </row>
    <row r="416" spans="11:15" x14ac:dyDescent="0.4">
      <c r="K416" s="22">
        <v>414</v>
      </c>
      <c r="L416" s="33" t="s">
        <v>1799</v>
      </c>
      <c r="M416" s="33" t="s">
        <v>257</v>
      </c>
      <c r="N416" s="49">
        <v>91900</v>
      </c>
      <c r="O416" s="49">
        <v>275500</v>
      </c>
    </row>
    <row r="417" spans="11:15" x14ac:dyDescent="0.4">
      <c r="K417" s="22">
        <v>415</v>
      </c>
      <c r="L417" s="33" t="s">
        <v>1800</v>
      </c>
      <c r="M417" s="33" t="s">
        <v>258</v>
      </c>
      <c r="N417" s="49">
        <v>75100</v>
      </c>
      <c r="O417" s="49">
        <v>225050</v>
      </c>
    </row>
    <row r="418" spans="11:15" x14ac:dyDescent="0.4">
      <c r="K418" s="22">
        <v>416</v>
      </c>
      <c r="L418" s="33" t="s">
        <v>1801</v>
      </c>
      <c r="M418" s="33" t="s">
        <v>259</v>
      </c>
      <c r="N418" s="49">
        <v>65900</v>
      </c>
      <c r="O418" s="49">
        <v>197500</v>
      </c>
    </row>
    <row r="419" spans="11:15" x14ac:dyDescent="0.4">
      <c r="K419" s="22">
        <v>417</v>
      </c>
      <c r="L419" s="33" t="s">
        <v>1802</v>
      </c>
      <c r="M419" s="33" t="s">
        <v>260</v>
      </c>
      <c r="N419" s="49">
        <v>32200</v>
      </c>
      <c r="O419" s="49">
        <v>96400</v>
      </c>
    </row>
    <row r="420" spans="11:15" x14ac:dyDescent="0.4">
      <c r="K420" s="22">
        <v>418</v>
      </c>
      <c r="L420" s="33" t="s">
        <v>1803</v>
      </c>
      <c r="M420" s="33" t="s">
        <v>261</v>
      </c>
      <c r="N420" s="49">
        <v>23300</v>
      </c>
      <c r="O420" s="49">
        <v>69850</v>
      </c>
    </row>
    <row r="421" spans="11:15" x14ac:dyDescent="0.4">
      <c r="K421" s="22">
        <v>419</v>
      </c>
      <c r="L421" s="33" t="s">
        <v>1804</v>
      </c>
      <c r="M421" s="33" t="s">
        <v>262</v>
      </c>
      <c r="N421" s="49">
        <v>35400</v>
      </c>
      <c r="O421" s="49">
        <v>106050</v>
      </c>
    </row>
    <row r="422" spans="11:15" x14ac:dyDescent="0.4">
      <c r="K422" s="22">
        <v>420</v>
      </c>
      <c r="L422" s="33" t="s">
        <v>1805</v>
      </c>
      <c r="M422" s="33" t="s">
        <v>263</v>
      </c>
      <c r="N422" s="49">
        <v>20000</v>
      </c>
      <c r="O422" s="49">
        <v>60000</v>
      </c>
    </row>
    <row r="423" spans="11:15" x14ac:dyDescent="0.4">
      <c r="K423" s="22">
        <v>421</v>
      </c>
      <c r="L423" s="33" t="s">
        <v>1806</v>
      </c>
      <c r="M423" s="33" t="s">
        <v>264</v>
      </c>
      <c r="N423" s="49">
        <v>29700</v>
      </c>
      <c r="O423" s="49">
        <v>88850</v>
      </c>
    </row>
    <row r="424" spans="11:15" x14ac:dyDescent="0.4">
      <c r="K424" s="22">
        <v>422</v>
      </c>
      <c r="L424" s="33" t="s">
        <v>1807</v>
      </c>
      <c r="M424" s="33" t="s">
        <v>265</v>
      </c>
      <c r="N424" s="49">
        <v>20500</v>
      </c>
      <c r="O424" s="49">
        <v>61400</v>
      </c>
    </row>
    <row r="425" spans="11:15" x14ac:dyDescent="0.4">
      <c r="K425" s="22">
        <v>423</v>
      </c>
      <c r="L425" s="33" t="s">
        <v>1808</v>
      </c>
      <c r="M425" s="33" t="s">
        <v>266</v>
      </c>
      <c r="N425" s="49">
        <v>11700</v>
      </c>
      <c r="O425" s="49">
        <v>35000</v>
      </c>
    </row>
    <row r="426" spans="11:15" x14ac:dyDescent="0.4">
      <c r="K426" s="22">
        <v>424</v>
      </c>
      <c r="L426" s="33" t="s">
        <v>1809</v>
      </c>
      <c r="M426" s="33" t="s">
        <v>267</v>
      </c>
      <c r="N426" s="49">
        <v>18300</v>
      </c>
      <c r="O426" s="49">
        <v>54800</v>
      </c>
    </row>
    <row r="427" spans="11:15" x14ac:dyDescent="0.4">
      <c r="K427" s="22">
        <v>425</v>
      </c>
      <c r="L427" s="33" t="s">
        <v>1810</v>
      </c>
      <c r="M427" s="33" t="s">
        <v>268</v>
      </c>
      <c r="N427" s="49">
        <v>33000</v>
      </c>
      <c r="O427" s="49">
        <v>98750</v>
      </c>
    </row>
    <row r="428" spans="11:15" x14ac:dyDescent="0.4">
      <c r="K428" s="22">
        <v>426</v>
      </c>
      <c r="L428" s="33" t="s">
        <v>1811</v>
      </c>
      <c r="M428" s="33" t="s">
        <v>269</v>
      </c>
      <c r="N428" s="49">
        <v>44700</v>
      </c>
      <c r="O428" s="49">
        <v>133950</v>
      </c>
    </row>
    <row r="429" spans="11:15" x14ac:dyDescent="0.4">
      <c r="K429" s="22">
        <v>427</v>
      </c>
      <c r="L429" s="33" t="s">
        <v>1812</v>
      </c>
      <c r="M429" s="33" t="s">
        <v>270</v>
      </c>
      <c r="N429" s="49">
        <v>38400</v>
      </c>
      <c r="O429" s="49">
        <v>115000</v>
      </c>
    </row>
    <row r="430" spans="11:15" x14ac:dyDescent="0.4">
      <c r="K430" s="22">
        <v>428</v>
      </c>
      <c r="L430" s="33" t="s">
        <v>1813</v>
      </c>
      <c r="M430" s="33" t="s">
        <v>271</v>
      </c>
      <c r="N430" s="49">
        <v>120500</v>
      </c>
      <c r="O430" s="49">
        <v>361400</v>
      </c>
    </row>
    <row r="431" spans="11:15" x14ac:dyDescent="0.4">
      <c r="K431" s="22">
        <v>429</v>
      </c>
      <c r="L431" s="33" t="s">
        <v>1814</v>
      </c>
      <c r="M431" s="33" t="s">
        <v>272</v>
      </c>
      <c r="N431" s="49">
        <v>75400</v>
      </c>
      <c r="O431" s="49">
        <v>226150</v>
      </c>
    </row>
    <row r="432" spans="11:15" x14ac:dyDescent="0.4">
      <c r="K432" s="22">
        <v>430</v>
      </c>
      <c r="L432" s="33" t="s">
        <v>1815</v>
      </c>
      <c r="M432" s="33" t="s">
        <v>273</v>
      </c>
      <c r="N432" s="49">
        <v>33900</v>
      </c>
      <c r="O432" s="49">
        <v>101700</v>
      </c>
    </row>
    <row r="433" spans="11:15" x14ac:dyDescent="0.4">
      <c r="K433" s="22">
        <v>431</v>
      </c>
      <c r="L433" s="33" t="s">
        <v>1816</v>
      </c>
      <c r="M433" s="33" t="s">
        <v>274</v>
      </c>
      <c r="N433" s="49">
        <v>12000</v>
      </c>
      <c r="O433" s="49">
        <v>36000</v>
      </c>
    </row>
    <row r="434" spans="11:15" x14ac:dyDescent="0.4">
      <c r="K434" s="22">
        <v>432</v>
      </c>
      <c r="L434" s="33" t="s">
        <v>1817</v>
      </c>
      <c r="M434" s="33" t="s">
        <v>275</v>
      </c>
      <c r="N434" s="49">
        <v>33900</v>
      </c>
      <c r="O434" s="49">
        <v>101450</v>
      </c>
    </row>
    <row r="435" spans="11:15" x14ac:dyDescent="0.4">
      <c r="K435" s="22">
        <v>433</v>
      </c>
      <c r="L435" s="33" t="s">
        <v>1818</v>
      </c>
      <c r="M435" s="33" t="s">
        <v>276</v>
      </c>
      <c r="N435" s="49">
        <v>16800</v>
      </c>
      <c r="O435" s="49">
        <v>50350</v>
      </c>
    </row>
    <row r="436" spans="11:15" x14ac:dyDescent="0.4">
      <c r="K436" s="22">
        <v>434</v>
      </c>
      <c r="L436" s="33" t="s">
        <v>1819</v>
      </c>
      <c r="M436" s="33" t="s">
        <v>277</v>
      </c>
      <c r="N436" s="49">
        <v>23900</v>
      </c>
      <c r="O436" s="49">
        <v>71500</v>
      </c>
    </row>
    <row r="437" spans="11:15" x14ac:dyDescent="0.4">
      <c r="K437" s="22">
        <v>435</v>
      </c>
      <c r="L437" s="33" t="s">
        <v>1820</v>
      </c>
      <c r="M437" s="33" t="s">
        <v>278</v>
      </c>
      <c r="N437" s="49">
        <v>45900</v>
      </c>
      <c r="O437" s="49">
        <v>137550</v>
      </c>
    </row>
    <row r="438" spans="11:15" x14ac:dyDescent="0.4">
      <c r="K438" s="22">
        <v>436</v>
      </c>
      <c r="L438" s="33" t="s">
        <v>1821</v>
      </c>
      <c r="M438" s="33" t="s">
        <v>279</v>
      </c>
      <c r="N438" s="49">
        <v>24400</v>
      </c>
      <c r="O438" s="49">
        <v>73000</v>
      </c>
    </row>
    <row r="439" spans="11:15" x14ac:dyDescent="0.4">
      <c r="K439" s="22">
        <v>437</v>
      </c>
      <c r="L439" s="33" t="s">
        <v>1822</v>
      </c>
      <c r="M439" s="33" t="s">
        <v>280</v>
      </c>
      <c r="N439" s="49">
        <v>16900</v>
      </c>
      <c r="O439" s="49">
        <v>50500</v>
      </c>
    </row>
    <row r="440" spans="11:15" x14ac:dyDescent="0.4">
      <c r="K440" s="22">
        <v>438</v>
      </c>
      <c r="L440" s="33" t="s">
        <v>1823</v>
      </c>
      <c r="M440" s="33" t="s">
        <v>281</v>
      </c>
      <c r="N440" s="49">
        <v>18500</v>
      </c>
      <c r="O440" s="49">
        <v>55250</v>
      </c>
    </row>
    <row r="441" spans="11:15" x14ac:dyDescent="0.4">
      <c r="K441" s="22">
        <v>439</v>
      </c>
      <c r="L441" s="33" t="s">
        <v>1824</v>
      </c>
      <c r="M441" s="33" t="s">
        <v>282</v>
      </c>
      <c r="N441" s="49">
        <v>17900</v>
      </c>
      <c r="O441" s="49">
        <v>53450</v>
      </c>
    </row>
    <row r="442" spans="11:15" x14ac:dyDescent="0.4">
      <c r="K442" s="22">
        <v>440</v>
      </c>
      <c r="L442" s="33" t="s">
        <v>1825</v>
      </c>
      <c r="M442" s="33" t="s">
        <v>283</v>
      </c>
      <c r="N442" s="49">
        <v>51500</v>
      </c>
      <c r="O442" s="49">
        <v>154450</v>
      </c>
    </row>
    <row r="443" spans="11:15" x14ac:dyDescent="0.4">
      <c r="K443" s="22">
        <v>441</v>
      </c>
      <c r="L443" s="33" t="s">
        <v>1826</v>
      </c>
      <c r="M443" s="33" t="s">
        <v>284</v>
      </c>
      <c r="N443" s="49">
        <v>14400</v>
      </c>
      <c r="O443" s="49">
        <v>43000</v>
      </c>
    </row>
    <row r="444" spans="11:15" x14ac:dyDescent="0.4">
      <c r="K444" s="22">
        <v>442</v>
      </c>
      <c r="L444" s="33" t="s">
        <v>1827</v>
      </c>
      <c r="M444" s="33" t="s">
        <v>285</v>
      </c>
      <c r="N444" s="49">
        <v>20800</v>
      </c>
      <c r="O444" s="49">
        <v>62350</v>
      </c>
    </row>
    <row r="445" spans="11:15" x14ac:dyDescent="0.4">
      <c r="K445" s="22">
        <v>443</v>
      </c>
      <c r="L445" s="33" t="s">
        <v>1828</v>
      </c>
      <c r="M445" s="33" t="s">
        <v>286</v>
      </c>
      <c r="N445" s="49">
        <v>24100</v>
      </c>
      <c r="O445" s="49">
        <v>72150</v>
      </c>
    </row>
    <row r="446" spans="11:15" x14ac:dyDescent="0.4">
      <c r="K446" s="22">
        <v>444</v>
      </c>
      <c r="L446" s="33" t="s">
        <v>1829</v>
      </c>
      <c r="M446" s="33" t="s">
        <v>287</v>
      </c>
      <c r="N446" s="49">
        <v>23100</v>
      </c>
      <c r="O446" s="49">
        <v>69100</v>
      </c>
    </row>
    <row r="447" spans="11:15" x14ac:dyDescent="0.4">
      <c r="K447" s="22">
        <v>445</v>
      </c>
      <c r="L447" s="33" t="s">
        <v>1830</v>
      </c>
      <c r="M447" s="33" t="s">
        <v>288</v>
      </c>
      <c r="N447" s="49">
        <v>13900</v>
      </c>
      <c r="O447" s="49">
        <v>41500</v>
      </c>
    </row>
    <row r="448" spans="11:15" x14ac:dyDescent="0.4">
      <c r="K448" s="22">
        <v>446</v>
      </c>
      <c r="L448" s="33" t="s">
        <v>1831</v>
      </c>
      <c r="M448" s="33" t="s">
        <v>289</v>
      </c>
      <c r="N448" s="49">
        <v>7500</v>
      </c>
      <c r="O448" s="49">
        <v>22250</v>
      </c>
    </row>
    <row r="449" spans="11:15" x14ac:dyDescent="0.4">
      <c r="K449" s="22">
        <v>447</v>
      </c>
      <c r="L449" s="33" t="s">
        <v>1832</v>
      </c>
      <c r="M449" s="33" t="s">
        <v>290</v>
      </c>
      <c r="N449" s="49">
        <v>8000</v>
      </c>
      <c r="O449" s="49">
        <v>23750</v>
      </c>
    </row>
    <row r="450" spans="11:15" x14ac:dyDescent="0.4">
      <c r="K450" s="22">
        <v>448</v>
      </c>
      <c r="L450" s="33" t="s">
        <v>1833</v>
      </c>
      <c r="M450" s="33" t="s">
        <v>291</v>
      </c>
      <c r="N450" s="49">
        <v>18300</v>
      </c>
      <c r="O450" s="49">
        <v>54850</v>
      </c>
    </row>
    <row r="451" spans="11:15" x14ac:dyDescent="0.4">
      <c r="K451" s="22">
        <v>449</v>
      </c>
      <c r="L451" s="33" t="s">
        <v>1834</v>
      </c>
      <c r="M451" s="33" t="s">
        <v>292</v>
      </c>
      <c r="N451" s="49">
        <v>6100</v>
      </c>
      <c r="O451" s="49">
        <v>18150</v>
      </c>
    </row>
    <row r="452" spans="11:15" x14ac:dyDescent="0.4">
      <c r="K452" s="22">
        <v>450</v>
      </c>
      <c r="L452" s="33" t="s">
        <v>1835</v>
      </c>
      <c r="M452" s="33" t="s">
        <v>293</v>
      </c>
      <c r="N452" s="49">
        <v>6900</v>
      </c>
      <c r="O452" s="49">
        <v>20450</v>
      </c>
    </row>
    <row r="453" spans="11:15" x14ac:dyDescent="0.4">
      <c r="K453" s="22">
        <v>451</v>
      </c>
      <c r="L453" s="33" t="s">
        <v>1836</v>
      </c>
      <c r="M453" s="33" t="s">
        <v>294</v>
      </c>
      <c r="N453" s="49">
        <v>21900</v>
      </c>
      <c r="O453" s="49">
        <v>65700</v>
      </c>
    </row>
    <row r="454" spans="11:15" x14ac:dyDescent="0.4">
      <c r="K454" s="22">
        <v>452</v>
      </c>
      <c r="L454" s="33" t="s">
        <v>1837</v>
      </c>
      <c r="M454" s="33" t="s">
        <v>295</v>
      </c>
      <c r="N454" s="49">
        <v>3500</v>
      </c>
      <c r="O454" s="49">
        <v>10500</v>
      </c>
    </row>
    <row r="455" spans="11:15" x14ac:dyDescent="0.4">
      <c r="K455" s="22">
        <v>453</v>
      </c>
      <c r="L455" s="33" t="s">
        <v>1838</v>
      </c>
      <c r="M455" s="33" t="s">
        <v>296</v>
      </c>
      <c r="N455" s="49">
        <v>10000</v>
      </c>
      <c r="O455" s="49">
        <v>29950</v>
      </c>
    </row>
    <row r="456" spans="11:15" x14ac:dyDescent="0.4">
      <c r="K456" s="22">
        <v>454</v>
      </c>
      <c r="L456" s="33" t="s">
        <v>1839</v>
      </c>
      <c r="M456" s="33" t="s">
        <v>297</v>
      </c>
      <c r="N456" s="49">
        <v>6400</v>
      </c>
      <c r="O456" s="49">
        <v>19100</v>
      </c>
    </row>
    <row r="457" spans="11:15" x14ac:dyDescent="0.4">
      <c r="K457" s="22">
        <v>455</v>
      </c>
      <c r="L457" s="33" t="s">
        <v>1840</v>
      </c>
      <c r="M457" s="33" t="s">
        <v>298</v>
      </c>
      <c r="N457" s="49">
        <v>11500</v>
      </c>
      <c r="O457" s="49">
        <v>34450</v>
      </c>
    </row>
    <row r="458" spans="11:15" x14ac:dyDescent="0.4">
      <c r="K458" s="22">
        <v>456</v>
      </c>
      <c r="L458" s="33" t="s">
        <v>1841</v>
      </c>
      <c r="M458" s="33" t="s">
        <v>299</v>
      </c>
      <c r="N458" s="49">
        <v>5800</v>
      </c>
      <c r="O458" s="49">
        <v>17200</v>
      </c>
    </row>
    <row r="459" spans="11:15" x14ac:dyDescent="0.4">
      <c r="K459" s="22">
        <v>457</v>
      </c>
      <c r="L459" s="33" t="s">
        <v>2230</v>
      </c>
      <c r="M459" s="33" t="s">
        <v>300</v>
      </c>
      <c r="N459" s="49">
        <v>268100</v>
      </c>
      <c r="O459" s="49">
        <v>804200</v>
      </c>
    </row>
    <row r="460" spans="11:15" x14ac:dyDescent="0.4">
      <c r="K460" s="22">
        <v>458</v>
      </c>
      <c r="L460" s="33" t="s">
        <v>2231</v>
      </c>
      <c r="M460" s="33" t="s">
        <v>301</v>
      </c>
      <c r="N460" s="49">
        <v>63700</v>
      </c>
      <c r="O460" s="49">
        <v>190900</v>
      </c>
    </row>
    <row r="461" spans="11:15" x14ac:dyDescent="0.4">
      <c r="K461" s="22">
        <v>459</v>
      </c>
      <c r="L461" s="33" t="s">
        <v>2232</v>
      </c>
      <c r="M461" s="33" t="s">
        <v>302</v>
      </c>
      <c r="N461" s="49">
        <v>70200</v>
      </c>
      <c r="O461" s="49">
        <v>210350</v>
      </c>
    </row>
    <row r="462" spans="11:15" x14ac:dyDescent="0.4">
      <c r="K462" s="22">
        <v>460</v>
      </c>
      <c r="L462" s="33" t="s">
        <v>2233</v>
      </c>
      <c r="M462" s="33" t="s">
        <v>303</v>
      </c>
      <c r="N462" s="49">
        <v>53800</v>
      </c>
      <c r="O462" s="49">
        <v>161200</v>
      </c>
    </row>
    <row r="463" spans="11:15" x14ac:dyDescent="0.4">
      <c r="K463" s="22">
        <v>461</v>
      </c>
      <c r="L463" s="33" t="s">
        <v>2234</v>
      </c>
      <c r="M463" s="33" t="s">
        <v>304</v>
      </c>
      <c r="N463" s="49">
        <v>43600</v>
      </c>
      <c r="O463" s="49">
        <v>130800</v>
      </c>
    </row>
    <row r="464" spans="11:15" x14ac:dyDescent="0.4">
      <c r="K464" s="22">
        <v>462</v>
      </c>
      <c r="L464" s="33" t="s">
        <v>2235</v>
      </c>
      <c r="M464" s="33" t="s">
        <v>305</v>
      </c>
      <c r="N464" s="49">
        <v>33600</v>
      </c>
      <c r="O464" s="49">
        <v>100800</v>
      </c>
    </row>
    <row r="465" spans="11:15" x14ac:dyDescent="0.4">
      <c r="K465" s="22">
        <v>463</v>
      </c>
      <c r="L465" s="33" t="s">
        <v>2236</v>
      </c>
      <c r="M465" s="33" t="s">
        <v>306</v>
      </c>
      <c r="N465" s="49">
        <v>80800</v>
      </c>
      <c r="O465" s="49">
        <v>242250</v>
      </c>
    </row>
    <row r="466" spans="11:15" x14ac:dyDescent="0.4">
      <c r="K466" s="22">
        <v>464</v>
      </c>
      <c r="L466" s="33" t="s">
        <v>2237</v>
      </c>
      <c r="M466" s="33" t="s">
        <v>307</v>
      </c>
      <c r="N466" s="49">
        <v>37700</v>
      </c>
      <c r="O466" s="49">
        <v>112950</v>
      </c>
    </row>
    <row r="467" spans="11:15" x14ac:dyDescent="0.4">
      <c r="K467" s="22">
        <v>465</v>
      </c>
      <c r="L467" s="33" t="s">
        <v>2238</v>
      </c>
      <c r="M467" s="33" t="s">
        <v>308</v>
      </c>
      <c r="N467" s="49">
        <v>38400</v>
      </c>
      <c r="O467" s="49">
        <v>115200</v>
      </c>
    </row>
    <row r="468" spans="11:15" x14ac:dyDescent="0.4">
      <c r="K468" s="22">
        <v>466</v>
      </c>
      <c r="L468" s="33" t="s">
        <v>2239</v>
      </c>
      <c r="M468" s="33" t="s">
        <v>309</v>
      </c>
      <c r="N468" s="49">
        <v>13900</v>
      </c>
      <c r="O468" s="49">
        <v>41500</v>
      </c>
    </row>
    <row r="469" spans="11:15" x14ac:dyDescent="0.4">
      <c r="K469" s="22">
        <v>467</v>
      </c>
      <c r="L469" s="33" t="s">
        <v>2240</v>
      </c>
      <c r="M469" s="33" t="s">
        <v>310</v>
      </c>
      <c r="N469" s="49">
        <v>54600</v>
      </c>
      <c r="O469" s="49">
        <v>163700</v>
      </c>
    </row>
    <row r="470" spans="11:15" x14ac:dyDescent="0.4">
      <c r="K470" s="22">
        <v>468</v>
      </c>
      <c r="L470" s="33" t="s">
        <v>2241</v>
      </c>
      <c r="M470" s="33" t="s">
        <v>311</v>
      </c>
      <c r="N470" s="49">
        <v>20700</v>
      </c>
      <c r="O470" s="49">
        <v>61850</v>
      </c>
    </row>
    <row r="471" spans="11:15" x14ac:dyDescent="0.4">
      <c r="K471" s="22">
        <v>469</v>
      </c>
      <c r="L471" s="33" t="s">
        <v>2242</v>
      </c>
      <c r="M471" s="33" t="s">
        <v>312</v>
      </c>
      <c r="N471" s="49">
        <v>10600</v>
      </c>
      <c r="O471" s="49">
        <v>31750</v>
      </c>
    </row>
    <row r="472" spans="11:15" x14ac:dyDescent="0.4">
      <c r="K472" s="22">
        <v>470</v>
      </c>
      <c r="L472" s="33" t="s">
        <v>2243</v>
      </c>
      <c r="M472" s="33" t="s">
        <v>313</v>
      </c>
      <c r="N472" s="49">
        <v>29000</v>
      </c>
      <c r="O472" s="49">
        <v>86950</v>
      </c>
    </row>
    <row r="473" spans="11:15" x14ac:dyDescent="0.4">
      <c r="K473" s="22">
        <v>471</v>
      </c>
      <c r="L473" s="33" t="s">
        <v>2244</v>
      </c>
      <c r="M473" s="33" t="s">
        <v>314</v>
      </c>
      <c r="N473" s="49">
        <v>15400</v>
      </c>
      <c r="O473" s="49">
        <v>46200</v>
      </c>
    </row>
    <row r="474" spans="11:15" x14ac:dyDescent="0.4">
      <c r="K474" s="22">
        <v>472</v>
      </c>
      <c r="L474" s="33" t="s">
        <v>2245</v>
      </c>
      <c r="M474" s="33" t="s">
        <v>315</v>
      </c>
      <c r="N474" s="49">
        <v>10100</v>
      </c>
      <c r="O474" s="49">
        <v>30200</v>
      </c>
    </row>
    <row r="475" spans="11:15" x14ac:dyDescent="0.4">
      <c r="K475" s="22">
        <v>473</v>
      </c>
      <c r="L475" s="33" t="s">
        <v>2246</v>
      </c>
      <c r="M475" s="33" t="s">
        <v>316</v>
      </c>
      <c r="N475" s="49">
        <v>4800</v>
      </c>
      <c r="O475" s="49">
        <v>14400</v>
      </c>
    </row>
    <row r="476" spans="11:15" x14ac:dyDescent="0.4">
      <c r="K476" s="22">
        <v>474</v>
      </c>
      <c r="L476" s="33" t="s">
        <v>2247</v>
      </c>
      <c r="M476" s="33" t="s">
        <v>317</v>
      </c>
      <c r="N476" s="49">
        <v>5400</v>
      </c>
      <c r="O476" s="49">
        <v>16050</v>
      </c>
    </row>
    <row r="477" spans="11:15" x14ac:dyDescent="0.4">
      <c r="K477" s="22">
        <v>475</v>
      </c>
      <c r="L477" s="33" t="s">
        <v>2248</v>
      </c>
      <c r="M477" s="33" t="s">
        <v>318</v>
      </c>
      <c r="N477" s="49">
        <v>17000</v>
      </c>
      <c r="O477" s="49">
        <v>50750</v>
      </c>
    </row>
    <row r="478" spans="11:15" x14ac:dyDescent="0.4">
      <c r="K478" s="22">
        <v>476</v>
      </c>
      <c r="L478" s="33" t="s">
        <v>2249</v>
      </c>
      <c r="M478" s="33" t="s">
        <v>319</v>
      </c>
      <c r="N478" s="49">
        <v>17700</v>
      </c>
      <c r="O478" s="49">
        <v>52950</v>
      </c>
    </row>
    <row r="479" spans="11:15" x14ac:dyDescent="0.4">
      <c r="K479" s="22">
        <v>477</v>
      </c>
      <c r="L479" s="33" t="s">
        <v>2250</v>
      </c>
      <c r="M479" s="33" t="s">
        <v>320</v>
      </c>
      <c r="N479" s="49">
        <v>11200</v>
      </c>
      <c r="O479" s="49">
        <v>33450</v>
      </c>
    </row>
    <row r="480" spans="11:15" x14ac:dyDescent="0.4">
      <c r="K480" s="22">
        <v>478</v>
      </c>
      <c r="L480" s="33" t="s">
        <v>2251</v>
      </c>
      <c r="M480" s="33" t="s">
        <v>321</v>
      </c>
      <c r="N480" s="49">
        <v>4400</v>
      </c>
      <c r="O480" s="49">
        <v>13050</v>
      </c>
    </row>
    <row r="481" spans="11:15" x14ac:dyDescent="0.4">
      <c r="K481" s="22">
        <v>479</v>
      </c>
      <c r="L481" s="33" t="s">
        <v>2252</v>
      </c>
      <c r="M481" s="33" t="s">
        <v>322</v>
      </c>
      <c r="N481" s="49">
        <v>14300</v>
      </c>
      <c r="O481" s="49">
        <v>42750</v>
      </c>
    </row>
    <row r="482" spans="11:15" x14ac:dyDescent="0.4">
      <c r="K482" s="22">
        <v>480</v>
      </c>
      <c r="L482" s="33" t="s">
        <v>2253</v>
      </c>
      <c r="M482" s="33" t="s">
        <v>323</v>
      </c>
      <c r="N482" s="49">
        <v>11100</v>
      </c>
      <c r="O482" s="49">
        <v>33200</v>
      </c>
    </row>
    <row r="483" spans="11:15" x14ac:dyDescent="0.4">
      <c r="K483" s="22">
        <v>481</v>
      </c>
      <c r="L483" s="33" t="s">
        <v>2254</v>
      </c>
      <c r="M483" s="33" t="s">
        <v>324</v>
      </c>
      <c r="N483" s="49">
        <v>6300</v>
      </c>
      <c r="O483" s="49">
        <v>18900</v>
      </c>
    </row>
    <row r="484" spans="11:15" x14ac:dyDescent="0.4">
      <c r="K484" s="22">
        <v>482</v>
      </c>
      <c r="L484" s="33" t="s">
        <v>2255</v>
      </c>
      <c r="M484" s="33" t="s">
        <v>325</v>
      </c>
      <c r="N484" s="49">
        <v>161300</v>
      </c>
      <c r="O484" s="49">
        <v>483850</v>
      </c>
    </row>
    <row r="485" spans="11:15" x14ac:dyDescent="0.4">
      <c r="K485" s="22">
        <v>483</v>
      </c>
      <c r="L485" s="33" t="s">
        <v>2256</v>
      </c>
      <c r="M485" s="33" t="s">
        <v>326</v>
      </c>
      <c r="N485" s="49">
        <v>176100</v>
      </c>
      <c r="O485" s="49">
        <v>528200</v>
      </c>
    </row>
    <row r="486" spans="11:15" x14ac:dyDescent="0.4">
      <c r="K486" s="22">
        <v>484</v>
      </c>
      <c r="L486" s="33" t="s">
        <v>2257</v>
      </c>
      <c r="M486" s="33" t="s">
        <v>327</v>
      </c>
      <c r="N486" s="49">
        <v>47300</v>
      </c>
      <c r="O486" s="49">
        <v>141800</v>
      </c>
    </row>
    <row r="487" spans="11:15" x14ac:dyDescent="0.4">
      <c r="K487" s="22">
        <v>485</v>
      </c>
      <c r="L487" s="33" t="s">
        <v>2258</v>
      </c>
      <c r="M487" s="33" t="s">
        <v>328</v>
      </c>
      <c r="N487" s="49">
        <v>102400</v>
      </c>
      <c r="O487" s="49">
        <v>307150</v>
      </c>
    </row>
    <row r="488" spans="11:15" x14ac:dyDescent="0.4">
      <c r="K488" s="22">
        <v>486</v>
      </c>
      <c r="L488" s="33" t="s">
        <v>2259</v>
      </c>
      <c r="M488" s="33" t="s">
        <v>329</v>
      </c>
      <c r="N488" s="49">
        <v>115600</v>
      </c>
      <c r="O488" s="49">
        <v>346800</v>
      </c>
    </row>
    <row r="489" spans="11:15" x14ac:dyDescent="0.4">
      <c r="K489" s="22">
        <v>487</v>
      </c>
      <c r="L489" s="33" t="s">
        <v>2260</v>
      </c>
      <c r="M489" s="33" t="s">
        <v>330</v>
      </c>
      <c r="N489" s="49">
        <v>20500</v>
      </c>
      <c r="O489" s="49">
        <v>61350</v>
      </c>
    </row>
    <row r="490" spans="11:15" x14ac:dyDescent="0.4">
      <c r="K490" s="22">
        <v>488</v>
      </c>
      <c r="L490" s="33" t="s">
        <v>2261</v>
      </c>
      <c r="M490" s="33" t="s">
        <v>331</v>
      </c>
      <c r="N490" s="49">
        <v>34300</v>
      </c>
      <c r="O490" s="49">
        <v>102750</v>
      </c>
    </row>
    <row r="491" spans="11:15" x14ac:dyDescent="0.4">
      <c r="K491" s="22">
        <v>489</v>
      </c>
      <c r="L491" s="33" t="s">
        <v>2262</v>
      </c>
      <c r="M491" s="33" t="s">
        <v>332</v>
      </c>
      <c r="N491" s="49">
        <v>32000</v>
      </c>
      <c r="O491" s="49">
        <v>95900</v>
      </c>
    </row>
    <row r="492" spans="11:15" x14ac:dyDescent="0.4">
      <c r="K492" s="22">
        <v>490</v>
      </c>
      <c r="L492" s="33" t="s">
        <v>2263</v>
      </c>
      <c r="M492" s="33" t="s">
        <v>333</v>
      </c>
      <c r="N492" s="49">
        <v>28400</v>
      </c>
      <c r="O492" s="49">
        <v>85150</v>
      </c>
    </row>
    <row r="493" spans="11:15" x14ac:dyDescent="0.4">
      <c r="K493" s="22">
        <v>491</v>
      </c>
      <c r="L493" s="33" t="s">
        <v>2264</v>
      </c>
      <c r="M493" s="33" t="s">
        <v>334</v>
      </c>
      <c r="N493" s="49">
        <v>22100</v>
      </c>
      <c r="O493" s="49">
        <v>66050</v>
      </c>
    </row>
    <row r="494" spans="11:15" x14ac:dyDescent="0.4">
      <c r="K494" s="22">
        <v>492</v>
      </c>
      <c r="L494" s="33" t="s">
        <v>2265</v>
      </c>
      <c r="M494" s="33" t="s">
        <v>335</v>
      </c>
      <c r="N494" s="49">
        <v>23700</v>
      </c>
      <c r="O494" s="49">
        <v>70950</v>
      </c>
    </row>
    <row r="495" spans="11:15" x14ac:dyDescent="0.4">
      <c r="K495" s="22">
        <v>493</v>
      </c>
      <c r="L495" s="33" t="s">
        <v>2266</v>
      </c>
      <c r="M495" s="33" t="s">
        <v>336</v>
      </c>
      <c r="N495" s="49">
        <v>22700</v>
      </c>
      <c r="O495" s="49">
        <v>67850</v>
      </c>
    </row>
    <row r="496" spans="11:15" x14ac:dyDescent="0.4">
      <c r="K496" s="22">
        <v>494</v>
      </c>
      <c r="L496" s="33" t="s">
        <v>2267</v>
      </c>
      <c r="M496" s="33" t="s">
        <v>337</v>
      </c>
      <c r="N496" s="49">
        <v>7000</v>
      </c>
      <c r="O496" s="49">
        <v>20900</v>
      </c>
    </row>
    <row r="497" spans="11:15" x14ac:dyDescent="0.4">
      <c r="K497" s="22">
        <v>495</v>
      </c>
      <c r="L497" s="33" t="s">
        <v>2268</v>
      </c>
      <c r="M497" s="33" t="s">
        <v>338</v>
      </c>
      <c r="N497" s="49">
        <v>10800</v>
      </c>
      <c r="O497" s="49">
        <v>32200</v>
      </c>
    </row>
    <row r="498" spans="11:15" x14ac:dyDescent="0.4">
      <c r="K498" s="22">
        <v>496</v>
      </c>
      <c r="L498" s="33" t="s">
        <v>2269</v>
      </c>
      <c r="M498" s="33" t="s">
        <v>2201</v>
      </c>
      <c r="N498" s="49">
        <v>500</v>
      </c>
      <c r="O498" s="49">
        <v>1300</v>
      </c>
    </row>
    <row r="499" spans="11:15" x14ac:dyDescent="0.4">
      <c r="K499" s="22">
        <v>497</v>
      </c>
      <c r="L499" s="33" t="s">
        <v>2270</v>
      </c>
      <c r="M499" s="33" t="s">
        <v>2200</v>
      </c>
      <c r="N499" s="49">
        <v>700</v>
      </c>
      <c r="O499" s="49">
        <v>2050</v>
      </c>
    </row>
    <row r="500" spans="11:15" x14ac:dyDescent="0.4">
      <c r="K500" s="22">
        <v>498</v>
      </c>
      <c r="L500" s="33" t="s">
        <v>2271</v>
      </c>
      <c r="M500" s="33" t="s">
        <v>2199</v>
      </c>
      <c r="N500" s="49">
        <v>2400</v>
      </c>
      <c r="O500" s="49">
        <v>7050</v>
      </c>
    </row>
    <row r="501" spans="11:15" x14ac:dyDescent="0.4">
      <c r="K501" s="22">
        <v>499</v>
      </c>
      <c r="L501" s="33" t="s">
        <v>2272</v>
      </c>
      <c r="M501" s="33" t="s">
        <v>2198</v>
      </c>
      <c r="N501" s="49">
        <v>500</v>
      </c>
      <c r="O501" s="49">
        <v>1300</v>
      </c>
    </row>
    <row r="502" spans="11:15" x14ac:dyDescent="0.4">
      <c r="K502" s="22">
        <v>500</v>
      </c>
      <c r="L502" s="33" t="s">
        <v>2273</v>
      </c>
      <c r="M502" s="33" t="s">
        <v>339</v>
      </c>
      <c r="N502" s="49">
        <v>5600</v>
      </c>
      <c r="O502" s="49">
        <v>16600</v>
      </c>
    </row>
    <row r="503" spans="11:15" x14ac:dyDescent="0.4">
      <c r="K503" s="22">
        <v>501</v>
      </c>
      <c r="L503" s="33" t="s">
        <v>2274</v>
      </c>
      <c r="M503" s="33" t="s">
        <v>340</v>
      </c>
      <c r="N503" s="49">
        <v>6100</v>
      </c>
      <c r="O503" s="49">
        <v>18250</v>
      </c>
    </row>
    <row r="504" spans="11:15" x14ac:dyDescent="0.4">
      <c r="K504" s="22">
        <v>502</v>
      </c>
      <c r="L504" s="33" t="s">
        <v>2275</v>
      </c>
      <c r="M504" s="33" t="s">
        <v>341</v>
      </c>
      <c r="N504" s="49">
        <v>2800</v>
      </c>
      <c r="O504" s="49">
        <v>8400</v>
      </c>
    </row>
    <row r="505" spans="11:15" x14ac:dyDescent="0.4">
      <c r="K505" s="22">
        <v>503</v>
      </c>
      <c r="L505" s="33" t="s">
        <v>2276</v>
      </c>
      <c r="M505" s="33" t="s">
        <v>342</v>
      </c>
      <c r="N505" s="49">
        <v>4100</v>
      </c>
      <c r="O505" s="49">
        <v>12300</v>
      </c>
    </row>
    <row r="506" spans="11:15" x14ac:dyDescent="0.4">
      <c r="K506" s="22">
        <v>504</v>
      </c>
      <c r="L506" s="33" t="s">
        <v>2277</v>
      </c>
      <c r="M506" s="33" t="s">
        <v>343</v>
      </c>
      <c r="N506" s="49">
        <v>2900</v>
      </c>
      <c r="O506" s="49">
        <v>8500</v>
      </c>
    </row>
    <row r="507" spans="11:15" x14ac:dyDescent="0.4">
      <c r="K507" s="22">
        <v>505</v>
      </c>
      <c r="L507" s="33" t="s">
        <v>2278</v>
      </c>
      <c r="M507" s="33" t="s">
        <v>344</v>
      </c>
      <c r="N507" s="49">
        <v>1500</v>
      </c>
      <c r="O507" s="49">
        <v>4400</v>
      </c>
    </row>
    <row r="508" spans="11:15" x14ac:dyDescent="0.4">
      <c r="K508" s="22">
        <v>506</v>
      </c>
      <c r="L508" s="33" t="s">
        <v>2279</v>
      </c>
      <c r="M508" s="33" t="s">
        <v>345</v>
      </c>
      <c r="N508" s="49">
        <v>5500</v>
      </c>
      <c r="O508" s="49">
        <v>16500</v>
      </c>
    </row>
    <row r="509" spans="11:15" x14ac:dyDescent="0.4">
      <c r="K509" s="22">
        <v>507</v>
      </c>
      <c r="L509" s="33" t="s">
        <v>2280</v>
      </c>
      <c r="M509" s="33" t="s">
        <v>346</v>
      </c>
      <c r="N509" s="49">
        <v>1800</v>
      </c>
      <c r="O509" s="49">
        <v>5150</v>
      </c>
    </row>
    <row r="510" spans="11:15" x14ac:dyDescent="0.4">
      <c r="K510" s="22">
        <v>508</v>
      </c>
      <c r="L510" s="33" t="s">
        <v>2281</v>
      </c>
      <c r="M510" s="33" t="s">
        <v>2197</v>
      </c>
      <c r="N510" s="49">
        <v>1300</v>
      </c>
      <c r="O510" s="49">
        <v>3900</v>
      </c>
    </row>
    <row r="511" spans="11:15" x14ac:dyDescent="0.4">
      <c r="K511" s="22">
        <v>509</v>
      </c>
      <c r="L511" s="33" t="s">
        <v>2282</v>
      </c>
      <c r="M511" s="33" t="s">
        <v>347</v>
      </c>
      <c r="N511" s="49">
        <v>3200</v>
      </c>
      <c r="O511" s="49">
        <v>9500</v>
      </c>
    </row>
    <row r="512" spans="11:15" x14ac:dyDescent="0.4">
      <c r="K512" s="22">
        <v>510</v>
      </c>
      <c r="L512" s="33" t="s">
        <v>2283</v>
      </c>
      <c r="M512" s="33" t="s">
        <v>348</v>
      </c>
      <c r="N512" s="49">
        <v>7200</v>
      </c>
      <c r="O512" s="49">
        <v>21500</v>
      </c>
    </row>
    <row r="513" spans="11:15" x14ac:dyDescent="0.4">
      <c r="K513" s="22">
        <v>511</v>
      </c>
      <c r="L513" s="33" t="s">
        <v>2284</v>
      </c>
      <c r="M513" s="33" t="s">
        <v>349</v>
      </c>
      <c r="N513" s="49">
        <v>17600</v>
      </c>
      <c r="O513" s="49">
        <v>52750</v>
      </c>
    </row>
    <row r="514" spans="11:15" x14ac:dyDescent="0.4">
      <c r="K514" s="22">
        <v>512</v>
      </c>
      <c r="L514" s="33" t="s">
        <v>2285</v>
      </c>
      <c r="M514" s="33" t="s">
        <v>350</v>
      </c>
      <c r="N514" s="49">
        <v>6600</v>
      </c>
      <c r="O514" s="49">
        <v>19600</v>
      </c>
    </row>
    <row r="515" spans="11:15" x14ac:dyDescent="0.4">
      <c r="K515" s="22">
        <v>513</v>
      </c>
      <c r="L515" s="33" t="s">
        <v>2286</v>
      </c>
      <c r="M515" s="33" t="s">
        <v>351</v>
      </c>
      <c r="N515" s="49">
        <v>5900</v>
      </c>
      <c r="O515" s="49">
        <v>17450</v>
      </c>
    </row>
    <row r="516" spans="11:15" x14ac:dyDescent="0.4">
      <c r="K516" s="22">
        <v>514</v>
      </c>
      <c r="L516" s="33" t="s">
        <v>2287</v>
      </c>
      <c r="M516" s="33" t="s">
        <v>352</v>
      </c>
      <c r="N516" s="49">
        <v>6000</v>
      </c>
      <c r="O516" s="49">
        <v>17900</v>
      </c>
    </row>
    <row r="517" spans="11:15" x14ac:dyDescent="0.4">
      <c r="K517" s="22">
        <v>515</v>
      </c>
      <c r="L517" s="33" t="s">
        <v>2288</v>
      </c>
      <c r="M517" s="33" t="s">
        <v>353</v>
      </c>
      <c r="N517" s="49">
        <v>21000</v>
      </c>
      <c r="O517" s="49">
        <v>63000</v>
      </c>
    </row>
    <row r="518" spans="11:15" x14ac:dyDescent="0.4">
      <c r="K518" s="22">
        <v>516</v>
      </c>
      <c r="L518" s="33" t="s">
        <v>2289</v>
      </c>
      <c r="M518" s="33" t="s">
        <v>354</v>
      </c>
      <c r="N518" s="49">
        <v>11500</v>
      </c>
      <c r="O518" s="49">
        <v>34500</v>
      </c>
    </row>
    <row r="519" spans="11:15" x14ac:dyDescent="0.4">
      <c r="K519" s="22">
        <v>517</v>
      </c>
      <c r="L519" s="33" t="s">
        <v>2290</v>
      </c>
      <c r="M519" s="33" t="s">
        <v>355</v>
      </c>
      <c r="N519" s="49">
        <v>650000</v>
      </c>
      <c r="O519" s="49">
        <v>1949950</v>
      </c>
    </row>
    <row r="520" spans="11:15" x14ac:dyDescent="0.4">
      <c r="K520" s="22">
        <v>518</v>
      </c>
      <c r="L520" s="33" t="s">
        <v>2291</v>
      </c>
      <c r="M520" s="33" t="s">
        <v>356</v>
      </c>
      <c r="N520" s="49">
        <v>165300</v>
      </c>
      <c r="O520" s="49">
        <v>495900</v>
      </c>
    </row>
    <row r="521" spans="11:15" x14ac:dyDescent="0.4">
      <c r="K521" s="22">
        <v>519</v>
      </c>
      <c r="L521" s="33" t="s">
        <v>2292</v>
      </c>
      <c r="M521" s="33" t="s">
        <v>357</v>
      </c>
      <c r="N521" s="49">
        <v>89100</v>
      </c>
      <c r="O521" s="49">
        <v>267250</v>
      </c>
    </row>
    <row r="522" spans="11:15" x14ac:dyDescent="0.4">
      <c r="K522" s="22">
        <v>520</v>
      </c>
      <c r="L522" s="33" t="s">
        <v>2293</v>
      </c>
      <c r="M522" s="33" t="s">
        <v>358</v>
      </c>
      <c r="N522" s="49">
        <v>301500</v>
      </c>
      <c r="O522" s="49">
        <v>904400</v>
      </c>
    </row>
    <row r="523" spans="11:15" x14ac:dyDescent="0.4">
      <c r="K523" s="22">
        <v>521</v>
      </c>
      <c r="L523" s="33" t="s">
        <v>2294</v>
      </c>
      <c r="M523" s="33" t="s">
        <v>359</v>
      </c>
      <c r="N523" s="49">
        <v>35700</v>
      </c>
      <c r="O523" s="49">
        <v>107050</v>
      </c>
    </row>
    <row r="524" spans="11:15" x14ac:dyDescent="0.4">
      <c r="K524" s="22">
        <v>522</v>
      </c>
      <c r="L524" s="33" t="s">
        <v>2295</v>
      </c>
      <c r="M524" s="33" t="s">
        <v>360</v>
      </c>
      <c r="N524" s="49">
        <v>26200</v>
      </c>
      <c r="O524" s="49">
        <v>78350</v>
      </c>
    </row>
    <row r="525" spans="11:15" x14ac:dyDescent="0.4">
      <c r="K525" s="22">
        <v>523</v>
      </c>
      <c r="L525" s="33" t="s">
        <v>2296</v>
      </c>
      <c r="M525" s="33" t="s">
        <v>361</v>
      </c>
      <c r="N525" s="49">
        <v>160900</v>
      </c>
      <c r="O525" s="49">
        <v>482450</v>
      </c>
    </row>
    <row r="526" spans="11:15" x14ac:dyDescent="0.4">
      <c r="K526" s="22">
        <v>524</v>
      </c>
      <c r="L526" s="33" t="s">
        <v>2297</v>
      </c>
      <c r="M526" s="33" t="s">
        <v>362</v>
      </c>
      <c r="N526" s="49">
        <v>34900</v>
      </c>
      <c r="O526" s="49">
        <v>104650</v>
      </c>
    </row>
    <row r="527" spans="11:15" x14ac:dyDescent="0.4">
      <c r="K527" s="22">
        <v>525</v>
      </c>
      <c r="L527" s="33" t="s">
        <v>2298</v>
      </c>
      <c r="M527" s="33" t="s">
        <v>363</v>
      </c>
      <c r="N527" s="49">
        <v>51000</v>
      </c>
      <c r="O527" s="49">
        <v>153000</v>
      </c>
    </row>
    <row r="528" spans="11:15" x14ac:dyDescent="0.4">
      <c r="K528" s="22">
        <v>526</v>
      </c>
      <c r="L528" s="33" t="s">
        <v>2299</v>
      </c>
      <c r="M528" s="33" t="s">
        <v>364</v>
      </c>
      <c r="N528" s="49">
        <v>37300</v>
      </c>
      <c r="O528" s="49">
        <v>111850</v>
      </c>
    </row>
    <row r="529" spans="11:15" x14ac:dyDescent="0.4">
      <c r="K529" s="22">
        <v>527</v>
      </c>
      <c r="L529" s="33" t="s">
        <v>2300</v>
      </c>
      <c r="M529" s="33" t="s">
        <v>365</v>
      </c>
      <c r="N529" s="49">
        <v>43700</v>
      </c>
      <c r="O529" s="49">
        <v>130850</v>
      </c>
    </row>
    <row r="530" spans="11:15" x14ac:dyDescent="0.4">
      <c r="K530" s="22">
        <v>528</v>
      </c>
      <c r="L530" s="33" t="s">
        <v>2301</v>
      </c>
      <c r="M530" s="33" t="s">
        <v>366</v>
      </c>
      <c r="N530" s="49">
        <v>103600</v>
      </c>
      <c r="O530" s="49">
        <v>310650</v>
      </c>
    </row>
    <row r="531" spans="11:15" x14ac:dyDescent="0.4">
      <c r="K531" s="22">
        <v>529</v>
      </c>
      <c r="L531" s="33" t="s">
        <v>2302</v>
      </c>
      <c r="M531" s="33" t="s">
        <v>367</v>
      </c>
      <c r="N531" s="49">
        <v>66100</v>
      </c>
      <c r="O531" s="49">
        <v>198150</v>
      </c>
    </row>
    <row r="532" spans="11:15" x14ac:dyDescent="0.4">
      <c r="K532" s="22">
        <v>530</v>
      </c>
      <c r="L532" s="33" t="s">
        <v>2303</v>
      </c>
      <c r="M532" s="33" t="s">
        <v>368</v>
      </c>
      <c r="N532" s="49">
        <v>24800</v>
      </c>
      <c r="O532" s="49">
        <v>74150</v>
      </c>
    </row>
    <row r="533" spans="11:15" x14ac:dyDescent="0.4">
      <c r="K533" s="22">
        <v>531</v>
      </c>
      <c r="L533" s="33" t="s">
        <v>2304</v>
      </c>
      <c r="M533" s="33" t="s">
        <v>369</v>
      </c>
      <c r="N533" s="49">
        <v>53400</v>
      </c>
      <c r="O533" s="49">
        <v>160000</v>
      </c>
    </row>
    <row r="534" spans="11:15" x14ac:dyDescent="0.4">
      <c r="K534" s="22">
        <v>532</v>
      </c>
      <c r="L534" s="33" t="s">
        <v>2305</v>
      </c>
      <c r="M534" s="33" t="s">
        <v>370</v>
      </c>
      <c r="N534" s="49">
        <v>64800</v>
      </c>
      <c r="O534" s="49">
        <v>194350</v>
      </c>
    </row>
    <row r="535" spans="11:15" x14ac:dyDescent="0.4">
      <c r="K535" s="22">
        <v>533</v>
      </c>
      <c r="L535" s="33" t="s">
        <v>2306</v>
      </c>
      <c r="M535" s="33" t="s">
        <v>371</v>
      </c>
      <c r="N535" s="49">
        <v>106300</v>
      </c>
      <c r="O535" s="49">
        <v>318650</v>
      </c>
    </row>
    <row r="536" spans="11:15" x14ac:dyDescent="0.4">
      <c r="K536" s="22">
        <v>534</v>
      </c>
      <c r="L536" s="33" t="s">
        <v>2307</v>
      </c>
      <c r="M536" s="33" t="s">
        <v>372</v>
      </c>
      <c r="N536" s="49">
        <v>121100</v>
      </c>
      <c r="O536" s="49">
        <v>363100</v>
      </c>
    </row>
    <row r="537" spans="11:15" x14ac:dyDescent="0.4">
      <c r="K537" s="22">
        <v>535</v>
      </c>
      <c r="L537" s="33" t="s">
        <v>2308</v>
      </c>
      <c r="M537" s="33" t="s">
        <v>373</v>
      </c>
      <c r="N537" s="49">
        <v>165100</v>
      </c>
      <c r="O537" s="49">
        <v>495150</v>
      </c>
    </row>
    <row r="538" spans="11:15" x14ac:dyDescent="0.4">
      <c r="K538" s="22">
        <v>536</v>
      </c>
      <c r="L538" s="33" t="s">
        <v>2309</v>
      </c>
      <c r="M538" s="33" t="s">
        <v>374</v>
      </c>
      <c r="N538" s="49">
        <v>37700</v>
      </c>
      <c r="O538" s="49">
        <v>113100</v>
      </c>
    </row>
    <row r="539" spans="11:15" x14ac:dyDescent="0.4">
      <c r="K539" s="22">
        <v>537</v>
      </c>
      <c r="L539" s="33" t="s">
        <v>2310</v>
      </c>
      <c r="M539" s="33" t="s">
        <v>375</v>
      </c>
      <c r="N539" s="49">
        <v>76400</v>
      </c>
      <c r="O539" s="49">
        <v>229000</v>
      </c>
    </row>
    <row r="540" spans="11:15" x14ac:dyDescent="0.4">
      <c r="K540" s="22">
        <v>538</v>
      </c>
      <c r="L540" s="33" t="s">
        <v>2311</v>
      </c>
      <c r="M540" s="33" t="s">
        <v>376</v>
      </c>
      <c r="N540" s="49">
        <v>66900</v>
      </c>
      <c r="O540" s="49">
        <v>200500</v>
      </c>
    </row>
    <row r="541" spans="11:15" x14ac:dyDescent="0.4">
      <c r="K541" s="22">
        <v>539</v>
      </c>
      <c r="L541" s="33" t="s">
        <v>2312</v>
      </c>
      <c r="M541" s="33" t="s">
        <v>377</v>
      </c>
      <c r="N541" s="49">
        <v>74000</v>
      </c>
      <c r="O541" s="49">
        <v>221800</v>
      </c>
    </row>
    <row r="542" spans="11:15" x14ac:dyDescent="0.4">
      <c r="K542" s="22">
        <v>540</v>
      </c>
      <c r="L542" s="33" t="s">
        <v>2313</v>
      </c>
      <c r="M542" s="33" t="s">
        <v>378</v>
      </c>
      <c r="N542" s="49">
        <v>37000</v>
      </c>
      <c r="O542" s="49">
        <v>110800</v>
      </c>
    </row>
    <row r="543" spans="11:15" x14ac:dyDescent="0.4">
      <c r="K543" s="22">
        <v>541</v>
      </c>
      <c r="L543" s="33" t="s">
        <v>2314</v>
      </c>
      <c r="M543" s="33" t="s">
        <v>379</v>
      </c>
      <c r="N543" s="49">
        <v>44800</v>
      </c>
      <c r="O543" s="49">
        <v>134350</v>
      </c>
    </row>
    <row r="544" spans="11:15" x14ac:dyDescent="0.4">
      <c r="K544" s="22">
        <v>542</v>
      </c>
      <c r="L544" s="33" t="s">
        <v>2315</v>
      </c>
      <c r="M544" s="33" t="s">
        <v>380</v>
      </c>
      <c r="N544" s="49">
        <v>78800</v>
      </c>
      <c r="O544" s="49">
        <v>236150</v>
      </c>
    </row>
    <row r="545" spans="11:15" x14ac:dyDescent="0.4">
      <c r="K545" s="22">
        <v>543</v>
      </c>
      <c r="L545" s="33" t="s">
        <v>2316</v>
      </c>
      <c r="M545" s="33" t="s">
        <v>381</v>
      </c>
      <c r="N545" s="49">
        <v>34100</v>
      </c>
      <c r="O545" s="49">
        <v>102050</v>
      </c>
    </row>
    <row r="546" spans="11:15" x14ac:dyDescent="0.4">
      <c r="K546" s="22">
        <v>544</v>
      </c>
      <c r="L546" s="33" t="s">
        <v>2317</v>
      </c>
      <c r="M546" s="33" t="s">
        <v>382</v>
      </c>
      <c r="N546" s="49">
        <v>68100</v>
      </c>
      <c r="O546" s="49">
        <v>204150</v>
      </c>
    </row>
    <row r="547" spans="11:15" x14ac:dyDescent="0.4">
      <c r="K547" s="22">
        <v>545</v>
      </c>
      <c r="L547" s="33" t="s">
        <v>2318</v>
      </c>
      <c r="M547" s="33" t="s">
        <v>383</v>
      </c>
      <c r="N547" s="49">
        <v>28900</v>
      </c>
      <c r="O547" s="49">
        <v>86650</v>
      </c>
    </row>
    <row r="548" spans="11:15" x14ac:dyDescent="0.4">
      <c r="K548" s="22">
        <v>546</v>
      </c>
      <c r="L548" s="33" t="s">
        <v>2319</v>
      </c>
      <c r="M548" s="33" t="s">
        <v>384</v>
      </c>
      <c r="N548" s="49">
        <v>45900</v>
      </c>
      <c r="O548" s="49">
        <v>137600</v>
      </c>
    </row>
    <row r="549" spans="11:15" x14ac:dyDescent="0.4">
      <c r="K549" s="22">
        <v>547</v>
      </c>
      <c r="L549" s="33" t="s">
        <v>2320</v>
      </c>
      <c r="M549" s="33" t="s">
        <v>385</v>
      </c>
      <c r="N549" s="49">
        <v>54000</v>
      </c>
      <c r="O549" s="49">
        <v>161950</v>
      </c>
    </row>
    <row r="550" spans="11:15" x14ac:dyDescent="0.4">
      <c r="K550" s="22">
        <v>548</v>
      </c>
      <c r="L550" s="33" t="s">
        <v>2321</v>
      </c>
      <c r="M550" s="33" t="s">
        <v>386</v>
      </c>
      <c r="N550" s="49">
        <v>66500</v>
      </c>
      <c r="O550" s="49">
        <v>199300</v>
      </c>
    </row>
    <row r="551" spans="11:15" x14ac:dyDescent="0.4">
      <c r="K551" s="22">
        <v>549</v>
      </c>
      <c r="L551" s="33" t="s">
        <v>2322</v>
      </c>
      <c r="M551" s="33" t="s">
        <v>387</v>
      </c>
      <c r="N551" s="49">
        <v>26600</v>
      </c>
      <c r="O551" s="49">
        <v>79800</v>
      </c>
    </row>
    <row r="552" spans="11:15" x14ac:dyDescent="0.4">
      <c r="K552" s="22">
        <v>550</v>
      </c>
      <c r="L552" s="33" t="s">
        <v>2323</v>
      </c>
      <c r="M552" s="33" t="s">
        <v>388</v>
      </c>
      <c r="N552" s="49">
        <v>45400</v>
      </c>
      <c r="O552" s="49">
        <v>136100</v>
      </c>
    </row>
    <row r="553" spans="11:15" x14ac:dyDescent="0.4">
      <c r="K553" s="22">
        <v>551</v>
      </c>
      <c r="L553" s="33" t="s">
        <v>2324</v>
      </c>
      <c r="M553" s="33" t="s">
        <v>389</v>
      </c>
      <c r="N553" s="49">
        <v>21300</v>
      </c>
      <c r="O553" s="49">
        <v>63800</v>
      </c>
    </row>
    <row r="554" spans="11:15" x14ac:dyDescent="0.4">
      <c r="K554" s="22">
        <v>552</v>
      </c>
      <c r="L554" s="33" t="s">
        <v>2325</v>
      </c>
      <c r="M554" s="33" t="s">
        <v>390</v>
      </c>
      <c r="N554" s="49">
        <v>32100</v>
      </c>
      <c r="O554" s="49">
        <v>96050</v>
      </c>
    </row>
    <row r="555" spans="11:15" x14ac:dyDescent="0.4">
      <c r="K555" s="22">
        <v>553</v>
      </c>
      <c r="L555" s="33" t="s">
        <v>2326</v>
      </c>
      <c r="M555" s="33" t="s">
        <v>391</v>
      </c>
      <c r="N555" s="49">
        <v>23700</v>
      </c>
      <c r="O555" s="49">
        <v>71100</v>
      </c>
    </row>
    <row r="556" spans="11:15" x14ac:dyDescent="0.4">
      <c r="K556" s="22">
        <v>554</v>
      </c>
      <c r="L556" s="33" t="s">
        <v>2327</v>
      </c>
      <c r="M556" s="33" t="s">
        <v>392</v>
      </c>
      <c r="N556" s="49">
        <v>35700</v>
      </c>
      <c r="O556" s="49">
        <v>107000</v>
      </c>
    </row>
    <row r="557" spans="11:15" x14ac:dyDescent="0.4">
      <c r="K557" s="22">
        <v>555</v>
      </c>
      <c r="L557" s="33" t="s">
        <v>2328</v>
      </c>
      <c r="M557" s="33" t="s">
        <v>393</v>
      </c>
      <c r="N557" s="49">
        <v>54700</v>
      </c>
      <c r="O557" s="49">
        <v>163900</v>
      </c>
    </row>
    <row r="558" spans="11:15" x14ac:dyDescent="0.4">
      <c r="K558" s="22">
        <v>556</v>
      </c>
      <c r="L558" s="33" t="s">
        <v>2329</v>
      </c>
      <c r="M558" s="33" t="s">
        <v>394</v>
      </c>
      <c r="N558" s="49">
        <v>24300</v>
      </c>
      <c r="O558" s="49">
        <v>72800</v>
      </c>
    </row>
    <row r="559" spans="11:15" x14ac:dyDescent="0.4">
      <c r="K559" s="22">
        <v>557</v>
      </c>
      <c r="L559" s="33" t="s">
        <v>2330</v>
      </c>
      <c r="M559" s="33" t="s">
        <v>395</v>
      </c>
      <c r="N559" s="49">
        <v>21800</v>
      </c>
      <c r="O559" s="49">
        <v>65400</v>
      </c>
    </row>
    <row r="560" spans="11:15" x14ac:dyDescent="0.4">
      <c r="K560" s="22">
        <v>558</v>
      </c>
      <c r="L560" s="33" t="s">
        <v>2331</v>
      </c>
      <c r="M560" s="33" t="s">
        <v>396</v>
      </c>
      <c r="N560" s="49">
        <v>21800</v>
      </c>
      <c r="O560" s="49">
        <v>65350</v>
      </c>
    </row>
    <row r="561" spans="11:15" x14ac:dyDescent="0.4">
      <c r="K561" s="22">
        <v>559</v>
      </c>
      <c r="L561" s="33" t="s">
        <v>2332</v>
      </c>
      <c r="M561" s="33" t="s">
        <v>397</v>
      </c>
      <c r="N561" s="49">
        <v>15400</v>
      </c>
      <c r="O561" s="49">
        <v>45950</v>
      </c>
    </row>
    <row r="562" spans="11:15" x14ac:dyDescent="0.4">
      <c r="K562" s="22">
        <v>560</v>
      </c>
      <c r="L562" s="33" t="s">
        <v>2333</v>
      </c>
      <c r="M562" s="33" t="s">
        <v>398</v>
      </c>
      <c r="N562" s="49">
        <v>4800</v>
      </c>
      <c r="O562" s="49">
        <v>14350</v>
      </c>
    </row>
    <row r="563" spans="11:15" x14ac:dyDescent="0.4">
      <c r="K563" s="22">
        <v>561</v>
      </c>
      <c r="L563" s="33" t="s">
        <v>2334</v>
      </c>
      <c r="M563" s="33" t="s">
        <v>399</v>
      </c>
      <c r="N563" s="49">
        <v>9600</v>
      </c>
      <c r="O563" s="49">
        <v>28550</v>
      </c>
    </row>
    <row r="564" spans="11:15" x14ac:dyDescent="0.4">
      <c r="K564" s="22">
        <v>562</v>
      </c>
      <c r="L564" s="33" t="s">
        <v>2335</v>
      </c>
      <c r="M564" s="33" t="s">
        <v>400</v>
      </c>
      <c r="N564" s="49">
        <v>8600</v>
      </c>
      <c r="O564" s="49">
        <v>25700</v>
      </c>
    </row>
    <row r="565" spans="11:15" x14ac:dyDescent="0.4">
      <c r="K565" s="22">
        <v>563</v>
      </c>
      <c r="L565" s="33" t="s">
        <v>2336</v>
      </c>
      <c r="M565" s="33" t="s">
        <v>401</v>
      </c>
      <c r="N565" s="49">
        <v>11800</v>
      </c>
      <c r="O565" s="49">
        <v>35250</v>
      </c>
    </row>
    <row r="566" spans="11:15" x14ac:dyDescent="0.4">
      <c r="K566" s="22">
        <v>564</v>
      </c>
      <c r="L566" s="33" t="s">
        <v>2337</v>
      </c>
      <c r="M566" s="33" t="s">
        <v>402</v>
      </c>
      <c r="N566" s="49">
        <v>9800</v>
      </c>
      <c r="O566" s="49">
        <v>29200</v>
      </c>
    </row>
    <row r="567" spans="11:15" x14ac:dyDescent="0.4">
      <c r="K567" s="22">
        <v>565</v>
      </c>
      <c r="L567" s="33" t="s">
        <v>2338</v>
      </c>
      <c r="M567" s="33" t="s">
        <v>403</v>
      </c>
      <c r="N567" s="49">
        <v>8200</v>
      </c>
      <c r="O567" s="49">
        <v>24500</v>
      </c>
    </row>
    <row r="568" spans="11:15" x14ac:dyDescent="0.4">
      <c r="K568" s="22">
        <v>566</v>
      </c>
      <c r="L568" s="33" t="s">
        <v>2339</v>
      </c>
      <c r="M568" s="33" t="s">
        <v>404</v>
      </c>
      <c r="N568" s="49">
        <v>5400</v>
      </c>
      <c r="O568" s="49">
        <v>16050</v>
      </c>
    </row>
    <row r="569" spans="11:15" x14ac:dyDescent="0.4">
      <c r="K569" s="22">
        <v>567</v>
      </c>
      <c r="L569" s="33" t="s">
        <v>2340</v>
      </c>
      <c r="M569" s="33" t="s">
        <v>405</v>
      </c>
      <c r="N569" s="49">
        <v>4500</v>
      </c>
      <c r="O569" s="49">
        <v>13300</v>
      </c>
    </row>
    <row r="570" spans="11:15" x14ac:dyDescent="0.4">
      <c r="K570" s="22">
        <v>568</v>
      </c>
      <c r="L570" s="33" t="s">
        <v>2341</v>
      </c>
      <c r="M570" s="33" t="s">
        <v>406</v>
      </c>
      <c r="N570" s="49">
        <v>3500</v>
      </c>
      <c r="O570" s="49">
        <v>10400</v>
      </c>
    </row>
    <row r="571" spans="11:15" x14ac:dyDescent="0.4">
      <c r="K571" s="22">
        <v>569</v>
      </c>
      <c r="L571" s="33" t="s">
        <v>2342</v>
      </c>
      <c r="M571" s="33" t="s">
        <v>407</v>
      </c>
      <c r="N571" s="49">
        <v>3900</v>
      </c>
      <c r="O571" s="49">
        <v>11450</v>
      </c>
    </row>
    <row r="572" spans="11:15" x14ac:dyDescent="0.4">
      <c r="K572" s="22">
        <v>570</v>
      </c>
      <c r="L572" s="33" t="s">
        <v>2343</v>
      </c>
      <c r="M572" s="33" t="s">
        <v>408</v>
      </c>
      <c r="N572" s="49">
        <v>2800</v>
      </c>
      <c r="O572" s="49">
        <v>8350</v>
      </c>
    </row>
    <row r="573" spans="11:15" x14ac:dyDescent="0.4">
      <c r="K573" s="22">
        <v>571</v>
      </c>
      <c r="L573" s="33" t="s">
        <v>2344</v>
      </c>
      <c r="M573" s="33" t="s">
        <v>409</v>
      </c>
      <c r="N573" s="49">
        <v>4600</v>
      </c>
      <c r="O573" s="49">
        <v>13550</v>
      </c>
    </row>
    <row r="574" spans="11:15" x14ac:dyDescent="0.4">
      <c r="K574" s="22">
        <v>572</v>
      </c>
      <c r="L574" s="33" t="s">
        <v>2345</v>
      </c>
      <c r="M574" s="33" t="s">
        <v>2196</v>
      </c>
      <c r="N574" s="49">
        <v>1100</v>
      </c>
      <c r="O574" s="49">
        <v>3050</v>
      </c>
    </row>
    <row r="575" spans="11:15" x14ac:dyDescent="0.4">
      <c r="K575" s="22">
        <v>573</v>
      </c>
      <c r="L575" s="33" t="s">
        <v>2346</v>
      </c>
      <c r="M575" s="33" t="s">
        <v>410</v>
      </c>
      <c r="N575" s="49">
        <v>5400</v>
      </c>
      <c r="O575" s="49">
        <v>16150</v>
      </c>
    </row>
    <row r="576" spans="11:15" x14ac:dyDescent="0.4">
      <c r="K576" s="22">
        <v>574</v>
      </c>
      <c r="L576" s="33" t="s">
        <v>2347</v>
      </c>
      <c r="M576" s="33" t="s">
        <v>411</v>
      </c>
      <c r="N576" s="49">
        <v>6000</v>
      </c>
      <c r="O576" s="49">
        <v>17850</v>
      </c>
    </row>
    <row r="577" spans="11:15" x14ac:dyDescent="0.4">
      <c r="K577" s="22">
        <v>575</v>
      </c>
      <c r="L577" s="33" t="s">
        <v>2348</v>
      </c>
      <c r="M577" s="33" t="s">
        <v>412</v>
      </c>
      <c r="N577" s="49">
        <v>14500</v>
      </c>
      <c r="O577" s="49">
        <v>43400</v>
      </c>
    </row>
    <row r="578" spans="11:15" x14ac:dyDescent="0.4">
      <c r="K578" s="22">
        <v>576</v>
      </c>
      <c r="L578" s="33" t="s">
        <v>2349</v>
      </c>
      <c r="M578" s="33" t="s">
        <v>413</v>
      </c>
      <c r="N578" s="49">
        <v>14400</v>
      </c>
      <c r="O578" s="49">
        <v>42950</v>
      </c>
    </row>
    <row r="579" spans="11:15" x14ac:dyDescent="0.4">
      <c r="K579" s="22">
        <v>577</v>
      </c>
      <c r="L579" s="33" t="s">
        <v>2350</v>
      </c>
      <c r="M579" s="33" t="s">
        <v>414</v>
      </c>
      <c r="N579" s="49">
        <v>14600</v>
      </c>
      <c r="O579" s="49">
        <v>43800</v>
      </c>
    </row>
    <row r="580" spans="11:15" x14ac:dyDescent="0.4">
      <c r="K580" s="22">
        <v>578</v>
      </c>
      <c r="L580" s="33" t="s">
        <v>2351</v>
      </c>
      <c r="M580" s="33" t="s">
        <v>415</v>
      </c>
      <c r="N580" s="49">
        <v>19300</v>
      </c>
      <c r="O580" s="49">
        <v>57850</v>
      </c>
    </row>
    <row r="581" spans="11:15" x14ac:dyDescent="0.4">
      <c r="K581" s="22">
        <v>579</v>
      </c>
      <c r="L581" s="33" t="s">
        <v>2352</v>
      </c>
      <c r="M581" s="33" t="s">
        <v>416</v>
      </c>
      <c r="N581" s="49">
        <v>13400</v>
      </c>
      <c r="O581" s="49">
        <v>40000</v>
      </c>
    </row>
    <row r="582" spans="11:15" x14ac:dyDescent="0.4">
      <c r="K582" s="22">
        <v>580</v>
      </c>
      <c r="L582" s="33" t="s">
        <v>2353</v>
      </c>
      <c r="M582" s="33" t="s">
        <v>417</v>
      </c>
      <c r="N582" s="49">
        <v>461000</v>
      </c>
      <c r="O582" s="49">
        <v>1382950</v>
      </c>
    </row>
    <row r="583" spans="11:15" x14ac:dyDescent="0.4">
      <c r="K583" s="22">
        <v>581</v>
      </c>
      <c r="L583" s="33" t="s">
        <v>2354</v>
      </c>
      <c r="M583" s="33" t="s">
        <v>418</v>
      </c>
      <c r="N583" s="49">
        <v>26700</v>
      </c>
      <c r="O583" s="49">
        <v>79850</v>
      </c>
    </row>
    <row r="584" spans="11:15" x14ac:dyDescent="0.4">
      <c r="K584" s="22">
        <v>582</v>
      </c>
      <c r="L584" s="33" t="s">
        <v>2355</v>
      </c>
      <c r="M584" s="33" t="s">
        <v>419</v>
      </c>
      <c r="N584" s="49">
        <v>250400</v>
      </c>
      <c r="O584" s="49">
        <v>751000</v>
      </c>
    </row>
    <row r="585" spans="11:15" x14ac:dyDescent="0.4">
      <c r="K585" s="22">
        <v>583</v>
      </c>
      <c r="L585" s="33" t="s">
        <v>2356</v>
      </c>
      <c r="M585" s="33" t="s">
        <v>420</v>
      </c>
      <c r="N585" s="49">
        <v>313500</v>
      </c>
      <c r="O585" s="49">
        <v>940500</v>
      </c>
    </row>
    <row r="586" spans="11:15" x14ac:dyDescent="0.4">
      <c r="K586" s="22">
        <v>584</v>
      </c>
      <c r="L586" s="33" t="s">
        <v>2357</v>
      </c>
      <c r="M586" s="33" t="s">
        <v>421</v>
      </c>
      <c r="N586" s="49">
        <v>19500</v>
      </c>
      <c r="O586" s="49">
        <v>58450</v>
      </c>
    </row>
    <row r="587" spans="11:15" x14ac:dyDescent="0.4">
      <c r="K587" s="22">
        <v>585</v>
      </c>
      <c r="L587" s="33" t="s">
        <v>2358</v>
      </c>
      <c r="M587" s="33" t="s">
        <v>422</v>
      </c>
      <c r="N587" s="49">
        <v>62300</v>
      </c>
      <c r="O587" s="49">
        <v>186750</v>
      </c>
    </row>
    <row r="588" spans="11:15" x14ac:dyDescent="0.4">
      <c r="K588" s="22">
        <v>586</v>
      </c>
      <c r="L588" s="33" t="s">
        <v>2359</v>
      </c>
      <c r="M588" s="33" t="s">
        <v>423</v>
      </c>
      <c r="N588" s="49">
        <v>238100</v>
      </c>
      <c r="O588" s="49">
        <v>714100</v>
      </c>
    </row>
    <row r="589" spans="11:15" x14ac:dyDescent="0.4">
      <c r="K589" s="22">
        <v>587</v>
      </c>
      <c r="L589" s="33" t="s">
        <v>2360</v>
      </c>
      <c r="M589" s="33" t="s">
        <v>424</v>
      </c>
      <c r="N589" s="49">
        <v>68100</v>
      </c>
      <c r="O589" s="49">
        <v>204250</v>
      </c>
    </row>
    <row r="590" spans="11:15" x14ac:dyDescent="0.4">
      <c r="K590" s="22">
        <v>588</v>
      </c>
      <c r="L590" s="33" t="s">
        <v>2361</v>
      </c>
      <c r="M590" s="33" t="s">
        <v>425</v>
      </c>
      <c r="N590" s="49">
        <v>38200</v>
      </c>
      <c r="O590" s="49">
        <v>114500</v>
      </c>
    </row>
    <row r="591" spans="11:15" x14ac:dyDescent="0.4">
      <c r="K591" s="22">
        <v>589</v>
      </c>
      <c r="L591" s="33" t="s">
        <v>2362</v>
      </c>
      <c r="M591" s="33" t="s">
        <v>426</v>
      </c>
      <c r="N591" s="49">
        <v>86000</v>
      </c>
      <c r="O591" s="49">
        <v>257900</v>
      </c>
    </row>
    <row r="592" spans="11:15" x14ac:dyDescent="0.4">
      <c r="K592" s="22">
        <v>590</v>
      </c>
      <c r="L592" s="33" t="s">
        <v>2363</v>
      </c>
      <c r="M592" s="33" t="s">
        <v>427</v>
      </c>
      <c r="N592" s="49">
        <v>75900</v>
      </c>
      <c r="O592" s="49">
        <v>227700</v>
      </c>
    </row>
    <row r="593" spans="11:15" x14ac:dyDescent="0.4">
      <c r="K593" s="22">
        <v>591</v>
      </c>
      <c r="L593" s="33" t="s">
        <v>2364</v>
      </c>
      <c r="M593" s="33" t="s">
        <v>428</v>
      </c>
      <c r="N593" s="49">
        <v>28300</v>
      </c>
      <c r="O593" s="49">
        <v>84800</v>
      </c>
    </row>
    <row r="594" spans="11:15" x14ac:dyDescent="0.4">
      <c r="K594" s="22">
        <v>592</v>
      </c>
      <c r="L594" s="33" t="s">
        <v>2365</v>
      </c>
      <c r="M594" s="33" t="s">
        <v>429</v>
      </c>
      <c r="N594" s="49">
        <v>29000</v>
      </c>
      <c r="O594" s="49">
        <v>86750</v>
      </c>
    </row>
    <row r="595" spans="11:15" x14ac:dyDescent="0.4">
      <c r="K595" s="22">
        <v>593</v>
      </c>
      <c r="L595" s="33" t="s">
        <v>2366</v>
      </c>
      <c r="M595" s="33" t="s">
        <v>430</v>
      </c>
      <c r="N595" s="49">
        <v>85700</v>
      </c>
      <c r="O595" s="49">
        <v>257100</v>
      </c>
    </row>
    <row r="596" spans="11:15" x14ac:dyDescent="0.4">
      <c r="K596" s="22">
        <v>594</v>
      </c>
      <c r="L596" s="33" t="s">
        <v>2367</v>
      </c>
      <c r="M596" s="33" t="s">
        <v>431</v>
      </c>
      <c r="N596" s="49">
        <v>201000</v>
      </c>
      <c r="O596" s="49">
        <v>602850</v>
      </c>
    </row>
    <row r="597" spans="11:15" x14ac:dyDescent="0.4">
      <c r="K597" s="22">
        <v>595</v>
      </c>
      <c r="L597" s="33" t="s">
        <v>2368</v>
      </c>
      <c r="M597" s="33" t="s">
        <v>432</v>
      </c>
      <c r="N597" s="49">
        <v>7000</v>
      </c>
      <c r="O597" s="49">
        <v>20900</v>
      </c>
    </row>
    <row r="598" spans="11:15" x14ac:dyDescent="0.4">
      <c r="K598" s="22">
        <v>596</v>
      </c>
      <c r="L598" s="33" t="s">
        <v>2369</v>
      </c>
      <c r="M598" s="33" t="s">
        <v>433</v>
      </c>
      <c r="N598" s="49">
        <v>124600</v>
      </c>
      <c r="O598" s="49">
        <v>373700</v>
      </c>
    </row>
    <row r="599" spans="11:15" x14ac:dyDescent="0.4">
      <c r="K599" s="22">
        <v>597</v>
      </c>
      <c r="L599" s="33" t="s">
        <v>2370</v>
      </c>
      <c r="M599" s="33" t="s">
        <v>434</v>
      </c>
      <c r="N599" s="49">
        <v>94800</v>
      </c>
      <c r="O599" s="49">
        <v>284300</v>
      </c>
    </row>
    <row r="600" spans="11:15" x14ac:dyDescent="0.4">
      <c r="K600" s="22">
        <v>598</v>
      </c>
      <c r="L600" s="33" t="s">
        <v>2371</v>
      </c>
      <c r="M600" s="33" t="s">
        <v>435</v>
      </c>
      <c r="N600" s="49">
        <v>95700</v>
      </c>
      <c r="O600" s="49">
        <v>286950</v>
      </c>
    </row>
    <row r="601" spans="11:15" x14ac:dyDescent="0.4">
      <c r="K601" s="22">
        <v>599</v>
      </c>
      <c r="L601" s="33" t="s">
        <v>2372</v>
      </c>
      <c r="M601" s="33" t="s">
        <v>436</v>
      </c>
      <c r="N601" s="49">
        <v>58600</v>
      </c>
      <c r="O601" s="49">
        <v>175550</v>
      </c>
    </row>
    <row r="602" spans="11:15" x14ac:dyDescent="0.4">
      <c r="K602" s="22">
        <v>600</v>
      </c>
      <c r="L602" s="33" t="s">
        <v>2373</v>
      </c>
      <c r="M602" s="33" t="s">
        <v>437</v>
      </c>
      <c r="N602" s="49">
        <v>14300</v>
      </c>
      <c r="O602" s="49">
        <v>42750</v>
      </c>
    </row>
    <row r="603" spans="11:15" x14ac:dyDescent="0.4">
      <c r="K603" s="22">
        <v>601</v>
      </c>
      <c r="L603" s="33" t="s">
        <v>2374</v>
      </c>
      <c r="M603" s="33" t="s">
        <v>438</v>
      </c>
      <c r="N603" s="49">
        <v>50300</v>
      </c>
      <c r="O603" s="49">
        <v>150750</v>
      </c>
    </row>
    <row r="604" spans="11:15" x14ac:dyDescent="0.4">
      <c r="K604" s="22">
        <v>602</v>
      </c>
      <c r="L604" s="33" t="s">
        <v>2375</v>
      </c>
      <c r="M604" s="33" t="s">
        <v>439</v>
      </c>
      <c r="N604" s="49">
        <v>36700</v>
      </c>
      <c r="O604" s="49">
        <v>110100</v>
      </c>
    </row>
    <row r="605" spans="11:15" x14ac:dyDescent="0.4">
      <c r="K605" s="22">
        <v>603</v>
      </c>
      <c r="L605" s="33" t="s">
        <v>2376</v>
      </c>
      <c r="M605" s="33" t="s">
        <v>440</v>
      </c>
      <c r="N605" s="49">
        <v>17500</v>
      </c>
      <c r="O605" s="49">
        <v>52450</v>
      </c>
    </row>
    <row r="606" spans="11:15" x14ac:dyDescent="0.4">
      <c r="K606" s="22">
        <v>604</v>
      </c>
      <c r="L606" s="33" t="s">
        <v>2377</v>
      </c>
      <c r="M606" s="33" t="s">
        <v>441</v>
      </c>
      <c r="N606" s="49">
        <v>91500</v>
      </c>
      <c r="O606" s="49">
        <v>274250</v>
      </c>
    </row>
    <row r="607" spans="11:15" x14ac:dyDescent="0.4">
      <c r="K607" s="22">
        <v>605</v>
      </c>
      <c r="L607" s="33" t="s">
        <v>2378</v>
      </c>
      <c r="M607" s="33" t="s">
        <v>442</v>
      </c>
      <c r="N607" s="49">
        <v>42800</v>
      </c>
      <c r="O607" s="49">
        <v>128150</v>
      </c>
    </row>
    <row r="608" spans="11:15" x14ac:dyDescent="0.4">
      <c r="K608" s="22">
        <v>606</v>
      </c>
      <c r="L608" s="33" t="s">
        <v>2379</v>
      </c>
      <c r="M608" s="33" t="s">
        <v>443</v>
      </c>
      <c r="N608" s="49">
        <v>30000</v>
      </c>
      <c r="O608" s="49">
        <v>89850</v>
      </c>
    </row>
    <row r="609" spans="11:15" x14ac:dyDescent="0.4">
      <c r="K609" s="22">
        <v>607</v>
      </c>
      <c r="L609" s="33" t="s">
        <v>2380</v>
      </c>
      <c r="M609" s="33" t="s">
        <v>444</v>
      </c>
      <c r="N609" s="49">
        <v>31400</v>
      </c>
      <c r="O609" s="49">
        <v>93950</v>
      </c>
    </row>
    <row r="610" spans="11:15" x14ac:dyDescent="0.4">
      <c r="K610" s="22">
        <v>608</v>
      </c>
      <c r="L610" s="33" t="s">
        <v>2381</v>
      </c>
      <c r="M610" s="33" t="s">
        <v>445</v>
      </c>
      <c r="N610" s="49">
        <v>51000</v>
      </c>
      <c r="O610" s="49">
        <v>152850</v>
      </c>
    </row>
    <row r="611" spans="11:15" x14ac:dyDescent="0.4">
      <c r="K611" s="22">
        <v>609</v>
      </c>
      <c r="L611" s="33" t="s">
        <v>2382</v>
      </c>
      <c r="M611" s="33" t="s">
        <v>446</v>
      </c>
      <c r="N611" s="49">
        <v>29500</v>
      </c>
      <c r="O611" s="49">
        <v>88500</v>
      </c>
    </row>
    <row r="612" spans="11:15" x14ac:dyDescent="0.4">
      <c r="K612" s="22">
        <v>610</v>
      </c>
      <c r="L612" s="33" t="s">
        <v>2383</v>
      </c>
      <c r="M612" s="33" t="s">
        <v>447</v>
      </c>
      <c r="N612" s="49">
        <v>23400</v>
      </c>
      <c r="O612" s="49">
        <v>70100</v>
      </c>
    </row>
    <row r="613" spans="11:15" x14ac:dyDescent="0.4">
      <c r="K613" s="22">
        <v>611</v>
      </c>
      <c r="L613" s="33" t="s">
        <v>2384</v>
      </c>
      <c r="M613" s="33" t="s">
        <v>448</v>
      </c>
      <c r="N613" s="49">
        <v>12900</v>
      </c>
      <c r="O613" s="49">
        <v>38450</v>
      </c>
    </row>
    <row r="614" spans="11:15" x14ac:dyDescent="0.4">
      <c r="K614" s="22">
        <v>612</v>
      </c>
      <c r="L614" s="33" t="s">
        <v>2385</v>
      </c>
      <c r="M614" s="33" t="s">
        <v>449</v>
      </c>
      <c r="N614" s="49">
        <v>15100</v>
      </c>
      <c r="O614" s="49">
        <v>45100</v>
      </c>
    </row>
    <row r="615" spans="11:15" x14ac:dyDescent="0.4">
      <c r="K615" s="22">
        <v>613</v>
      </c>
      <c r="L615" s="33" t="s">
        <v>2386</v>
      </c>
      <c r="M615" s="33" t="s">
        <v>450</v>
      </c>
      <c r="N615" s="49">
        <v>30800</v>
      </c>
      <c r="O615" s="49">
        <v>92250</v>
      </c>
    </row>
    <row r="616" spans="11:15" x14ac:dyDescent="0.4">
      <c r="K616" s="22">
        <v>614</v>
      </c>
      <c r="L616" s="33" t="s">
        <v>2387</v>
      </c>
      <c r="M616" s="33" t="s">
        <v>451</v>
      </c>
      <c r="N616" s="49">
        <v>21500</v>
      </c>
      <c r="O616" s="49">
        <v>64400</v>
      </c>
    </row>
    <row r="617" spans="11:15" x14ac:dyDescent="0.4">
      <c r="K617" s="22">
        <v>615</v>
      </c>
      <c r="L617" s="33" t="s">
        <v>2388</v>
      </c>
      <c r="M617" s="33" t="s">
        <v>452</v>
      </c>
      <c r="N617" s="49">
        <v>14200</v>
      </c>
      <c r="O617" s="49">
        <v>42400</v>
      </c>
    </row>
    <row r="618" spans="11:15" x14ac:dyDescent="0.4">
      <c r="K618" s="22">
        <v>616</v>
      </c>
      <c r="L618" s="33" t="s">
        <v>2389</v>
      </c>
      <c r="M618" s="33" t="s">
        <v>453</v>
      </c>
      <c r="N618" s="49">
        <v>21400</v>
      </c>
      <c r="O618" s="49">
        <v>63950</v>
      </c>
    </row>
    <row r="619" spans="11:15" x14ac:dyDescent="0.4">
      <c r="K619" s="22">
        <v>617</v>
      </c>
      <c r="L619" s="33" t="s">
        <v>2390</v>
      </c>
      <c r="M619" s="33" t="s">
        <v>454</v>
      </c>
      <c r="N619" s="49">
        <v>9000</v>
      </c>
      <c r="O619" s="49">
        <v>26950</v>
      </c>
    </row>
    <row r="620" spans="11:15" x14ac:dyDescent="0.4">
      <c r="K620" s="22">
        <v>618</v>
      </c>
      <c r="L620" s="33" t="s">
        <v>2391</v>
      </c>
      <c r="M620" s="33" t="s">
        <v>455</v>
      </c>
      <c r="N620" s="49">
        <v>8200</v>
      </c>
      <c r="O620" s="49">
        <v>24400</v>
      </c>
    </row>
    <row r="621" spans="11:15" x14ac:dyDescent="0.4">
      <c r="K621" s="22">
        <v>619</v>
      </c>
      <c r="L621" s="33" t="s">
        <v>2392</v>
      </c>
      <c r="M621" s="33" t="s">
        <v>456</v>
      </c>
      <c r="N621" s="49">
        <v>2600</v>
      </c>
      <c r="O621" s="49">
        <v>7650</v>
      </c>
    </row>
    <row r="622" spans="11:15" x14ac:dyDescent="0.4">
      <c r="K622" s="22">
        <v>620</v>
      </c>
      <c r="L622" s="33" t="s">
        <v>2393</v>
      </c>
      <c r="M622" s="33" t="s">
        <v>457</v>
      </c>
      <c r="N622" s="49">
        <v>6400</v>
      </c>
      <c r="O622" s="49">
        <v>19200</v>
      </c>
    </row>
    <row r="623" spans="11:15" x14ac:dyDescent="0.4">
      <c r="K623" s="22">
        <v>621</v>
      </c>
      <c r="L623" s="33" t="s">
        <v>2394</v>
      </c>
      <c r="M623" s="33" t="s">
        <v>458</v>
      </c>
      <c r="N623" s="49">
        <v>5500</v>
      </c>
      <c r="O623" s="49">
        <v>16300</v>
      </c>
    </row>
    <row r="624" spans="11:15" x14ac:dyDescent="0.4">
      <c r="K624" s="22">
        <v>622</v>
      </c>
      <c r="L624" s="33" t="s">
        <v>2395</v>
      </c>
      <c r="M624" s="33" t="s">
        <v>459</v>
      </c>
      <c r="N624" s="49">
        <v>6200</v>
      </c>
      <c r="O624" s="49">
        <v>18350</v>
      </c>
    </row>
    <row r="625" spans="11:15" x14ac:dyDescent="0.4">
      <c r="K625" s="22">
        <v>623</v>
      </c>
      <c r="L625" s="33" t="s">
        <v>2396</v>
      </c>
      <c r="M625" s="33" t="s">
        <v>460</v>
      </c>
      <c r="N625" s="49">
        <v>5700</v>
      </c>
      <c r="O625" s="49">
        <v>16900</v>
      </c>
    </row>
    <row r="626" spans="11:15" x14ac:dyDescent="0.4">
      <c r="K626" s="22">
        <v>624</v>
      </c>
      <c r="L626" s="33" t="s">
        <v>2397</v>
      </c>
      <c r="M626" s="33" t="s">
        <v>461</v>
      </c>
      <c r="N626" s="49">
        <v>9600</v>
      </c>
      <c r="O626" s="49">
        <v>28550</v>
      </c>
    </row>
    <row r="627" spans="11:15" x14ac:dyDescent="0.4">
      <c r="K627" s="22">
        <v>625</v>
      </c>
      <c r="L627" s="33" t="s">
        <v>2398</v>
      </c>
      <c r="M627" s="33" t="s">
        <v>462</v>
      </c>
      <c r="N627" s="49">
        <v>5400</v>
      </c>
      <c r="O627" s="49">
        <v>16050</v>
      </c>
    </row>
    <row r="628" spans="11:15" x14ac:dyDescent="0.4">
      <c r="K628" s="22">
        <v>626</v>
      </c>
      <c r="L628" s="33" t="s">
        <v>2399</v>
      </c>
      <c r="M628" s="33" t="s">
        <v>463</v>
      </c>
      <c r="N628" s="49">
        <v>2700</v>
      </c>
      <c r="O628" s="49">
        <v>7850</v>
      </c>
    </row>
    <row r="629" spans="11:15" x14ac:dyDescent="0.4">
      <c r="K629" s="22">
        <v>627</v>
      </c>
      <c r="L629" s="33" t="s">
        <v>2400</v>
      </c>
      <c r="M629" s="33" t="s">
        <v>464</v>
      </c>
      <c r="N629" s="49">
        <v>6000</v>
      </c>
      <c r="O629" s="49">
        <v>17800</v>
      </c>
    </row>
    <row r="630" spans="11:15" x14ac:dyDescent="0.4">
      <c r="K630" s="22">
        <v>628</v>
      </c>
      <c r="L630" s="33" t="s">
        <v>2401</v>
      </c>
      <c r="M630" s="33" t="s">
        <v>465</v>
      </c>
      <c r="N630" s="49">
        <v>4300</v>
      </c>
      <c r="O630" s="49">
        <v>12800</v>
      </c>
    </row>
    <row r="631" spans="11:15" x14ac:dyDescent="0.4">
      <c r="K631" s="22">
        <v>629</v>
      </c>
      <c r="L631" s="33" t="s">
        <v>2402</v>
      </c>
      <c r="M631" s="33" t="s">
        <v>466</v>
      </c>
      <c r="N631" s="49">
        <v>2900</v>
      </c>
      <c r="O631" s="49">
        <v>8650</v>
      </c>
    </row>
    <row r="632" spans="11:15" x14ac:dyDescent="0.4">
      <c r="K632" s="22">
        <v>630</v>
      </c>
      <c r="L632" s="33" t="s">
        <v>2403</v>
      </c>
      <c r="M632" s="33" t="s">
        <v>467</v>
      </c>
      <c r="N632" s="49">
        <v>3100</v>
      </c>
      <c r="O632" s="49">
        <v>9200</v>
      </c>
    </row>
    <row r="633" spans="11:15" x14ac:dyDescent="0.4">
      <c r="K633" s="22">
        <v>631</v>
      </c>
      <c r="L633" s="33" t="s">
        <v>2404</v>
      </c>
      <c r="M633" s="33" t="s">
        <v>468</v>
      </c>
      <c r="N633" s="49">
        <v>4100</v>
      </c>
      <c r="O633" s="49">
        <v>12050</v>
      </c>
    </row>
    <row r="634" spans="11:15" x14ac:dyDescent="0.4">
      <c r="K634" s="22">
        <v>632</v>
      </c>
      <c r="L634" s="33" t="s">
        <v>2405</v>
      </c>
      <c r="M634" s="33" t="s">
        <v>2195</v>
      </c>
      <c r="N634" s="49">
        <v>2300</v>
      </c>
      <c r="O634" s="49">
        <v>6900</v>
      </c>
    </row>
    <row r="635" spans="11:15" x14ac:dyDescent="0.4">
      <c r="K635" s="22">
        <v>633</v>
      </c>
      <c r="L635" s="33" t="s">
        <v>2406</v>
      </c>
      <c r="M635" s="33" t="s">
        <v>469</v>
      </c>
      <c r="N635" s="49">
        <v>2600</v>
      </c>
      <c r="O635" s="49">
        <v>7650</v>
      </c>
    </row>
    <row r="636" spans="11:15" x14ac:dyDescent="0.4">
      <c r="K636" s="22">
        <v>634</v>
      </c>
      <c r="L636" s="33" t="s">
        <v>2407</v>
      </c>
      <c r="M636" s="33" t="s">
        <v>470</v>
      </c>
      <c r="N636" s="49">
        <v>560700</v>
      </c>
      <c r="O636" s="49">
        <v>1682000</v>
      </c>
    </row>
    <row r="637" spans="11:15" x14ac:dyDescent="0.4">
      <c r="K637" s="22">
        <v>635</v>
      </c>
      <c r="L637" s="33" t="s">
        <v>2408</v>
      </c>
      <c r="M637" s="33" t="s">
        <v>471</v>
      </c>
      <c r="N637" s="49">
        <v>381800</v>
      </c>
      <c r="O637" s="49">
        <v>1145150</v>
      </c>
    </row>
    <row r="638" spans="11:15" x14ac:dyDescent="0.4">
      <c r="K638" s="22">
        <v>636</v>
      </c>
      <c r="L638" s="33" t="s">
        <v>2409</v>
      </c>
      <c r="M638" s="33" t="s">
        <v>472</v>
      </c>
      <c r="N638" s="49">
        <v>598300</v>
      </c>
      <c r="O638" s="49">
        <v>1794850</v>
      </c>
    </row>
    <row r="639" spans="11:15" x14ac:dyDescent="0.4">
      <c r="K639" s="22">
        <v>637</v>
      </c>
      <c r="L639" s="33" t="s">
        <v>2410</v>
      </c>
      <c r="M639" s="33" t="s">
        <v>473</v>
      </c>
      <c r="N639" s="49">
        <v>465000</v>
      </c>
      <c r="O639" s="49">
        <v>1394900</v>
      </c>
    </row>
    <row r="640" spans="11:15" x14ac:dyDescent="0.4">
      <c r="K640" s="22">
        <v>638</v>
      </c>
      <c r="L640" s="33" t="s">
        <v>2411</v>
      </c>
      <c r="M640" s="33" t="s">
        <v>474</v>
      </c>
      <c r="N640" s="49">
        <v>194700</v>
      </c>
      <c r="O640" s="49">
        <v>584050</v>
      </c>
    </row>
    <row r="641" spans="11:15" x14ac:dyDescent="0.4">
      <c r="K641" s="22">
        <v>639</v>
      </c>
      <c r="L641" s="33" t="s">
        <v>2412</v>
      </c>
      <c r="M641" s="33" t="s">
        <v>475</v>
      </c>
      <c r="N641" s="49">
        <v>163600</v>
      </c>
      <c r="O641" s="49">
        <v>490650</v>
      </c>
    </row>
    <row r="642" spans="11:15" x14ac:dyDescent="0.4">
      <c r="K642" s="22">
        <v>640</v>
      </c>
      <c r="L642" s="33" t="s">
        <v>2413</v>
      </c>
      <c r="M642" s="33" t="s">
        <v>476</v>
      </c>
      <c r="N642" s="49">
        <v>140200</v>
      </c>
      <c r="O642" s="49">
        <v>420600</v>
      </c>
    </row>
    <row r="643" spans="11:15" x14ac:dyDescent="0.4">
      <c r="K643" s="22">
        <v>641</v>
      </c>
      <c r="L643" s="33" t="s">
        <v>2414</v>
      </c>
      <c r="M643" s="33" t="s">
        <v>477</v>
      </c>
      <c r="N643" s="49">
        <v>326200</v>
      </c>
      <c r="O643" s="49">
        <v>978550</v>
      </c>
    </row>
    <row r="644" spans="11:15" x14ac:dyDescent="0.4">
      <c r="K644" s="22">
        <v>642</v>
      </c>
      <c r="L644" s="33" t="s">
        <v>2415</v>
      </c>
      <c r="M644" s="33" t="s">
        <v>478</v>
      </c>
      <c r="N644" s="49">
        <v>299700</v>
      </c>
      <c r="O644" s="49">
        <v>898950</v>
      </c>
    </row>
    <row r="645" spans="11:15" x14ac:dyDescent="0.4">
      <c r="K645" s="22">
        <v>643</v>
      </c>
      <c r="L645" s="33" t="s">
        <v>2416</v>
      </c>
      <c r="M645" s="33" t="s">
        <v>479</v>
      </c>
      <c r="N645" s="49">
        <v>154700</v>
      </c>
      <c r="O645" s="49">
        <v>464050</v>
      </c>
    </row>
    <row r="646" spans="11:15" x14ac:dyDescent="0.4">
      <c r="K646" s="22">
        <v>644</v>
      </c>
      <c r="L646" s="33" t="s">
        <v>2417</v>
      </c>
      <c r="M646" s="33" t="s">
        <v>480</v>
      </c>
      <c r="N646" s="49">
        <v>368400</v>
      </c>
      <c r="O646" s="49">
        <v>1104950</v>
      </c>
    </row>
    <row r="647" spans="11:15" x14ac:dyDescent="0.4">
      <c r="K647" s="22">
        <v>645</v>
      </c>
      <c r="L647" s="33" t="s">
        <v>2418</v>
      </c>
      <c r="M647" s="33" t="s">
        <v>481</v>
      </c>
      <c r="N647" s="49">
        <v>476200</v>
      </c>
      <c r="O647" s="49">
        <v>1428350</v>
      </c>
    </row>
    <row r="648" spans="11:15" x14ac:dyDescent="0.4">
      <c r="K648" s="22">
        <v>646</v>
      </c>
      <c r="L648" s="33" t="s">
        <v>2419</v>
      </c>
      <c r="M648" s="33" t="s">
        <v>482</v>
      </c>
      <c r="N648" s="49">
        <v>320300</v>
      </c>
      <c r="O648" s="49">
        <v>960700</v>
      </c>
    </row>
    <row r="649" spans="11:15" x14ac:dyDescent="0.4">
      <c r="K649" s="22">
        <v>647</v>
      </c>
      <c r="L649" s="33" t="s">
        <v>2420</v>
      </c>
      <c r="M649" s="33" t="s">
        <v>483</v>
      </c>
      <c r="N649" s="49">
        <v>175300</v>
      </c>
      <c r="O649" s="49">
        <v>525700</v>
      </c>
    </row>
    <row r="650" spans="11:15" x14ac:dyDescent="0.4">
      <c r="K650" s="22">
        <v>648</v>
      </c>
      <c r="L650" s="33" t="s">
        <v>2421</v>
      </c>
      <c r="M650" s="33" t="s">
        <v>484</v>
      </c>
      <c r="N650" s="49">
        <v>296100</v>
      </c>
      <c r="O650" s="49">
        <v>888150</v>
      </c>
    </row>
    <row r="651" spans="11:15" x14ac:dyDescent="0.4">
      <c r="K651" s="22">
        <v>649</v>
      </c>
      <c r="L651" s="33" t="s">
        <v>2422</v>
      </c>
      <c r="M651" s="33" t="s">
        <v>485</v>
      </c>
      <c r="N651" s="49">
        <v>234000</v>
      </c>
      <c r="O651" s="49">
        <v>702000</v>
      </c>
    </row>
    <row r="652" spans="11:15" x14ac:dyDescent="0.4">
      <c r="K652" s="22">
        <v>650</v>
      </c>
      <c r="L652" s="33" t="s">
        <v>2423</v>
      </c>
      <c r="M652" s="33" t="s">
        <v>486</v>
      </c>
      <c r="N652" s="49">
        <v>172300</v>
      </c>
      <c r="O652" s="49">
        <v>516900</v>
      </c>
    </row>
    <row r="653" spans="11:15" x14ac:dyDescent="0.4">
      <c r="K653" s="22">
        <v>651</v>
      </c>
      <c r="L653" s="33" t="s">
        <v>2424</v>
      </c>
      <c r="M653" s="33" t="s">
        <v>487</v>
      </c>
      <c r="N653" s="49">
        <v>107900</v>
      </c>
      <c r="O653" s="49">
        <v>323700</v>
      </c>
    </row>
    <row r="654" spans="11:15" x14ac:dyDescent="0.4">
      <c r="K654" s="22">
        <v>652</v>
      </c>
      <c r="L654" s="33" t="s">
        <v>2425</v>
      </c>
      <c r="M654" s="33" t="s">
        <v>488</v>
      </c>
      <c r="N654" s="49">
        <v>284700</v>
      </c>
      <c r="O654" s="49">
        <v>854100</v>
      </c>
    </row>
    <row r="655" spans="11:15" x14ac:dyDescent="0.4">
      <c r="K655" s="22">
        <v>653</v>
      </c>
      <c r="L655" s="33" t="s">
        <v>2426</v>
      </c>
      <c r="M655" s="33" t="s">
        <v>489</v>
      </c>
      <c r="N655" s="49">
        <v>374500</v>
      </c>
      <c r="O655" s="49">
        <v>1123450</v>
      </c>
    </row>
    <row r="656" spans="11:15" x14ac:dyDescent="0.4">
      <c r="K656" s="22">
        <v>654</v>
      </c>
      <c r="L656" s="33" t="s">
        <v>2427</v>
      </c>
      <c r="M656" s="33" t="s">
        <v>490</v>
      </c>
      <c r="N656" s="49">
        <v>334600</v>
      </c>
      <c r="O656" s="49">
        <v>1003650</v>
      </c>
    </row>
    <row r="657" spans="11:15" x14ac:dyDescent="0.4">
      <c r="K657" s="22">
        <v>655</v>
      </c>
      <c r="L657" s="33" t="s">
        <v>2428</v>
      </c>
      <c r="M657" s="33" t="s">
        <v>491</v>
      </c>
      <c r="N657" s="49">
        <v>225800</v>
      </c>
      <c r="O657" s="49">
        <v>677200</v>
      </c>
    </row>
    <row r="658" spans="11:15" x14ac:dyDescent="0.4">
      <c r="K658" s="22">
        <v>656</v>
      </c>
      <c r="L658" s="33" t="s">
        <v>2429</v>
      </c>
      <c r="M658" s="33" t="s">
        <v>492</v>
      </c>
      <c r="N658" s="49">
        <v>356800</v>
      </c>
      <c r="O658" s="49">
        <v>1070400</v>
      </c>
    </row>
    <row r="659" spans="11:15" x14ac:dyDescent="0.4">
      <c r="K659" s="22">
        <v>657</v>
      </c>
      <c r="L659" s="33" t="s">
        <v>2430</v>
      </c>
      <c r="M659" s="33" t="s">
        <v>493</v>
      </c>
      <c r="N659" s="49">
        <v>271300</v>
      </c>
      <c r="O659" s="49">
        <v>813800</v>
      </c>
    </row>
    <row r="660" spans="11:15" x14ac:dyDescent="0.4">
      <c r="K660" s="22">
        <v>658</v>
      </c>
      <c r="L660" s="33" t="s">
        <v>2431</v>
      </c>
      <c r="M660" s="33" t="s">
        <v>494</v>
      </c>
      <c r="N660" s="49">
        <v>93300</v>
      </c>
      <c r="O660" s="49">
        <v>279750</v>
      </c>
    </row>
    <row r="661" spans="11:15" x14ac:dyDescent="0.4">
      <c r="K661" s="22">
        <v>659</v>
      </c>
      <c r="L661" s="33" t="s">
        <v>2432</v>
      </c>
      <c r="M661" s="33" t="s">
        <v>495</v>
      </c>
      <c r="N661" s="49">
        <v>80400</v>
      </c>
      <c r="O661" s="49">
        <v>240950</v>
      </c>
    </row>
    <row r="662" spans="11:15" x14ac:dyDescent="0.4">
      <c r="K662" s="22">
        <v>660</v>
      </c>
      <c r="L662" s="33" t="s">
        <v>2433</v>
      </c>
      <c r="M662" s="33" t="s">
        <v>496</v>
      </c>
      <c r="N662" s="49">
        <v>95100</v>
      </c>
      <c r="O662" s="49">
        <v>285100</v>
      </c>
    </row>
    <row r="663" spans="11:15" x14ac:dyDescent="0.4">
      <c r="K663" s="22">
        <v>661</v>
      </c>
      <c r="L663" s="33" t="s">
        <v>2434</v>
      </c>
      <c r="M663" s="33" t="s">
        <v>497</v>
      </c>
      <c r="N663" s="49">
        <v>59200</v>
      </c>
      <c r="O663" s="49">
        <v>177450</v>
      </c>
    </row>
    <row r="664" spans="11:15" x14ac:dyDescent="0.4">
      <c r="K664" s="22">
        <v>662</v>
      </c>
      <c r="L664" s="33" t="s">
        <v>2435</v>
      </c>
      <c r="M664" s="33" t="s">
        <v>498</v>
      </c>
      <c r="N664" s="49">
        <v>130900</v>
      </c>
      <c r="O664" s="49">
        <v>392450</v>
      </c>
    </row>
    <row r="665" spans="11:15" x14ac:dyDescent="0.4">
      <c r="K665" s="22">
        <v>663</v>
      </c>
      <c r="L665" s="33" t="s">
        <v>2436</v>
      </c>
      <c r="M665" s="33" t="s">
        <v>499</v>
      </c>
      <c r="N665" s="49">
        <v>53500</v>
      </c>
      <c r="O665" s="49">
        <v>160450</v>
      </c>
    </row>
    <row r="666" spans="11:15" x14ac:dyDescent="0.4">
      <c r="K666" s="22">
        <v>664</v>
      </c>
      <c r="L666" s="33" t="s">
        <v>2437</v>
      </c>
      <c r="M666" s="33" t="s">
        <v>500</v>
      </c>
      <c r="N666" s="49">
        <v>120300</v>
      </c>
      <c r="O666" s="49">
        <v>360650</v>
      </c>
    </row>
    <row r="667" spans="11:15" x14ac:dyDescent="0.4">
      <c r="K667" s="22">
        <v>665</v>
      </c>
      <c r="L667" s="33" t="s">
        <v>2438</v>
      </c>
      <c r="M667" s="33" t="s">
        <v>501</v>
      </c>
      <c r="N667" s="49">
        <v>199800</v>
      </c>
      <c r="O667" s="49">
        <v>599400</v>
      </c>
    </row>
    <row r="668" spans="11:15" x14ac:dyDescent="0.4">
      <c r="K668" s="22">
        <v>666</v>
      </c>
      <c r="L668" s="33" t="s">
        <v>2439</v>
      </c>
      <c r="M668" s="33" t="s">
        <v>502</v>
      </c>
      <c r="N668" s="49">
        <v>62400</v>
      </c>
      <c r="O668" s="49">
        <v>187150</v>
      </c>
    </row>
    <row r="669" spans="11:15" x14ac:dyDescent="0.4">
      <c r="K669" s="22">
        <v>667</v>
      </c>
      <c r="L669" s="33" t="s">
        <v>2440</v>
      </c>
      <c r="M669" s="33" t="s">
        <v>503</v>
      </c>
      <c r="N669" s="49">
        <v>96200</v>
      </c>
      <c r="O669" s="49">
        <v>288400</v>
      </c>
    </row>
    <row r="670" spans="11:15" x14ac:dyDescent="0.4">
      <c r="K670" s="22">
        <v>668</v>
      </c>
      <c r="L670" s="33" t="s">
        <v>2441</v>
      </c>
      <c r="M670" s="33" t="s">
        <v>504</v>
      </c>
      <c r="N670" s="49">
        <v>89800</v>
      </c>
      <c r="O670" s="49">
        <v>269300</v>
      </c>
    </row>
    <row r="671" spans="11:15" x14ac:dyDescent="0.4">
      <c r="K671" s="22">
        <v>669</v>
      </c>
      <c r="L671" s="33" t="s">
        <v>2442</v>
      </c>
      <c r="M671" s="33" t="s">
        <v>505</v>
      </c>
      <c r="N671" s="49">
        <v>70900</v>
      </c>
      <c r="O671" s="49">
        <v>212450</v>
      </c>
    </row>
    <row r="672" spans="11:15" x14ac:dyDescent="0.4">
      <c r="K672" s="22">
        <v>670</v>
      </c>
      <c r="L672" s="33" t="s">
        <v>2443</v>
      </c>
      <c r="M672" s="33" t="s">
        <v>506</v>
      </c>
      <c r="N672" s="49">
        <v>63200</v>
      </c>
      <c r="O672" s="49">
        <v>189450</v>
      </c>
    </row>
    <row r="673" spans="11:15" x14ac:dyDescent="0.4">
      <c r="K673" s="22">
        <v>671</v>
      </c>
      <c r="L673" s="33" t="s">
        <v>2444</v>
      </c>
      <c r="M673" s="33" t="s">
        <v>507</v>
      </c>
      <c r="N673" s="49">
        <v>37800</v>
      </c>
      <c r="O673" s="49">
        <v>113400</v>
      </c>
    </row>
    <row r="674" spans="11:15" x14ac:dyDescent="0.4">
      <c r="K674" s="22">
        <v>672</v>
      </c>
      <c r="L674" s="33" t="s">
        <v>2445</v>
      </c>
      <c r="M674" s="33" t="s">
        <v>508</v>
      </c>
      <c r="N674" s="49">
        <v>27500</v>
      </c>
      <c r="O674" s="49">
        <v>82350</v>
      </c>
    </row>
    <row r="675" spans="11:15" x14ac:dyDescent="0.4">
      <c r="K675" s="22">
        <v>673</v>
      </c>
      <c r="L675" s="33" t="s">
        <v>2446</v>
      </c>
      <c r="M675" s="33" t="s">
        <v>509</v>
      </c>
      <c r="N675" s="49">
        <v>40800</v>
      </c>
      <c r="O675" s="49">
        <v>122300</v>
      </c>
    </row>
    <row r="676" spans="11:15" x14ac:dyDescent="0.4">
      <c r="K676" s="22">
        <v>674</v>
      </c>
      <c r="L676" s="33" t="s">
        <v>2447</v>
      </c>
      <c r="M676" s="33" t="s">
        <v>510</v>
      </c>
      <c r="N676" s="49">
        <v>39600</v>
      </c>
      <c r="O676" s="49">
        <v>118750</v>
      </c>
    </row>
    <row r="677" spans="11:15" x14ac:dyDescent="0.4">
      <c r="K677" s="22">
        <v>675</v>
      </c>
      <c r="L677" s="33" t="s">
        <v>2448</v>
      </c>
      <c r="M677" s="33" t="s">
        <v>511</v>
      </c>
      <c r="N677" s="49">
        <v>34100</v>
      </c>
      <c r="O677" s="49">
        <v>102250</v>
      </c>
    </row>
    <row r="678" spans="11:15" x14ac:dyDescent="0.4">
      <c r="K678" s="22">
        <v>676</v>
      </c>
      <c r="L678" s="33" t="s">
        <v>2449</v>
      </c>
      <c r="M678" s="33" t="s">
        <v>512</v>
      </c>
      <c r="N678" s="49">
        <v>53300</v>
      </c>
      <c r="O678" s="49">
        <v>159650</v>
      </c>
    </row>
    <row r="679" spans="11:15" x14ac:dyDescent="0.4">
      <c r="K679" s="22">
        <v>677</v>
      </c>
      <c r="L679" s="33" t="s">
        <v>2450</v>
      </c>
      <c r="M679" s="33" t="s">
        <v>513</v>
      </c>
      <c r="N679" s="49">
        <v>33900</v>
      </c>
      <c r="O679" s="49">
        <v>101600</v>
      </c>
    </row>
    <row r="680" spans="11:15" x14ac:dyDescent="0.4">
      <c r="K680" s="22">
        <v>678</v>
      </c>
      <c r="L680" s="33" t="s">
        <v>2451</v>
      </c>
      <c r="M680" s="33" t="s">
        <v>514</v>
      </c>
      <c r="N680" s="49">
        <v>67900</v>
      </c>
      <c r="O680" s="49">
        <v>203500</v>
      </c>
    </row>
    <row r="681" spans="11:15" x14ac:dyDescent="0.4">
      <c r="K681" s="22">
        <v>679</v>
      </c>
      <c r="L681" s="33" t="s">
        <v>2452</v>
      </c>
      <c r="M681" s="33" t="s">
        <v>515</v>
      </c>
      <c r="N681" s="49">
        <v>46200</v>
      </c>
      <c r="O681" s="49">
        <v>138600</v>
      </c>
    </row>
    <row r="682" spans="11:15" x14ac:dyDescent="0.4">
      <c r="K682" s="22">
        <v>680</v>
      </c>
      <c r="L682" s="33" t="s">
        <v>2453</v>
      </c>
      <c r="M682" s="33" t="s">
        <v>516</v>
      </c>
      <c r="N682" s="49">
        <v>26200</v>
      </c>
      <c r="O682" s="49">
        <v>78400</v>
      </c>
    </row>
    <row r="683" spans="11:15" x14ac:dyDescent="0.4">
      <c r="K683" s="22">
        <v>681</v>
      </c>
      <c r="L683" s="33" t="s">
        <v>2454</v>
      </c>
      <c r="M683" s="33" t="s">
        <v>517</v>
      </c>
      <c r="N683" s="49">
        <v>35800</v>
      </c>
      <c r="O683" s="49">
        <v>107400</v>
      </c>
    </row>
    <row r="684" spans="11:15" x14ac:dyDescent="0.4">
      <c r="K684" s="22">
        <v>682</v>
      </c>
      <c r="L684" s="33" t="s">
        <v>2455</v>
      </c>
      <c r="M684" s="33" t="s">
        <v>518</v>
      </c>
      <c r="N684" s="49">
        <v>100600</v>
      </c>
      <c r="O684" s="49">
        <v>301600</v>
      </c>
    </row>
    <row r="685" spans="11:15" x14ac:dyDescent="0.4">
      <c r="K685" s="22">
        <v>683</v>
      </c>
      <c r="L685" s="33" t="s">
        <v>2456</v>
      </c>
      <c r="M685" s="33" t="s">
        <v>519</v>
      </c>
      <c r="N685" s="49">
        <v>17700</v>
      </c>
      <c r="O685" s="49">
        <v>52950</v>
      </c>
    </row>
    <row r="686" spans="11:15" x14ac:dyDescent="0.4">
      <c r="K686" s="22">
        <v>684</v>
      </c>
      <c r="L686" s="33" t="s">
        <v>2457</v>
      </c>
      <c r="M686" s="33" t="s">
        <v>520</v>
      </c>
      <c r="N686" s="49">
        <v>6700</v>
      </c>
      <c r="O686" s="49">
        <v>19900</v>
      </c>
    </row>
    <row r="687" spans="11:15" x14ac:dyDescent="0.4">
      <c r="K687" s="22">
        <v>685</v>
      </c>
      <c r="L687" s="33" t="s">
        <v>2458</v>
      </c>
      <c r="M687" s="33" t="s">
        <v>2194</v>
      </c>
      <c r="N687" s="49">
        <v>700</v>
      </c>
      <c r="O687" s="49">
        <v>1950</v>
      </c>
    </row>
    <row r="688" spans="11:15" x14ac:dyDescent="0.4">
      <c r="K688" s="22">
        <v>686</v>
      </c>
      <c r="L688" s="33" t="s">
        <v>2459</v>
      </c>
      <c r="M688" s="33" t="s">
        <v>2193</v>
      </c>
      <c r="N688" s="49">
        <v>1700</v>
      </c>
      <c r="O688" s="49">
        <v>5050</v>
      </c>
    </row>
    <row r="689" spans="11:15" x14ac:dyDescent="0.4">
      <c r="K689" s="22">
        <v>687</v>
      </c>
      <c r="L689" s="33" t="s">
        <v>2460</v>
      </c>
      <c r="M689" s="33" t="s">
        <v>521</v>
      </c>
      <c r="N689" s="49">
        <v>3300</v>
      </c>
      <c r="O689" s="49">
        <v>9850</v>
      </c>
    </row>
    <row r="690" spans="11:15" x14ac:dyDescent="0.4">
      <c r="K690" s="22">
        <v>688</v>
      </c>
      <c r="L690" s="33" t="s">
        <v>2461</v>
      </c>
      <c r="M690" s="33" t="s">
        <v>2192</v>
      </c>
      <c r="N690" s="49">
        <v>300</v>
      </c>
      <c r="O690" s="49">
        <v>700</v>
      </c>
    </row>
    <row r="691" spans="11:15" x14ac:dyDescent="0.4">
      <c r="K691" s="22">
        <v>689</v>
      </c>
      <c r="L691" s="33" t="s">
        <v>2462</v>
      </c>
      <c r="M691" s="33" t="s">
        <v>2191</v>
      </c>
      <c r="N691" s="49">
        <v>1200</v>
      </c>
      <c r="O691" s="49">
        <v>3350</v>
      </c>
    </row>
    <row r="692" spans="11:15" x14ac:dyDescent="0.4">
      <c r="K692" s="22">
        <v>690</v>
      </c>
      <c r="L692" s="33" t="s">
        <v>2463</v>
      </c>
      <c r="M692" s="33" t="s">
        <v>2190</v>
      </c>
      <c r="N692" s="49">
        <v>900</v>
      </c>
      <c r="O692" s="49">
        <v>2700</v>
      </c>
    </row>
    <row r="693" spans="11:15" x14ac:dyDescent="0.4">
      <c r="K693" s="22">
        <v>691</v>
      </c>
      <c r="L693" s="33" t="s">
        <v>2464</v>
      </c>
      <c r="M693" s="33" t="s">
        <v>2189</v>
      </c>
      <c r="N693" s="49">
        <v>1100</v>
      </c>
      <c r="O693" s="49">
        <v>3100</v>
      </c>
    </row>
    <row r="694" spans="11:15" x14ac:dyDescent="0.4">
      <c r="K694" s="22">
        <v>692</v>
      </c>
      <c r="L694" s="33" t="s">
        <v>2465</v>
      </c>
      <c r="M694" s="33" t="s">
        <v>2188</v>
      </c>
      <c r="N694" s="49">
        <v>300</v>
      </c>
      <c r="O694" s="49">
        <v>750</v>
      </c>
    </row>
    <row r="695" spans="11:15" x14ac:dyDescent="0.4">
      <c r="K695" s="22">
        <v>693</v>
      </c>
      <c r="L695" s="33" t="s">
        <v>2466</v>
      </c>
      <c r="M695" s="33" t="s">
        <v>522</v>
      </c>
      <c r="N695" s="49">
        <v>3100</v>
      </c>
      <c r="O695" s="49">
        <v>9250</v>
      </c>
    </row>
    <row r="696" spans="11:15" x14ac:dyDescent="0.4">
      <c r="K696" s="22">
        <v>694</v>
      </c>
      <c r="L696" s="33" t="s">
        <v>2467</v>
      </c>
      <c r="M696" s="33" t="s">
        <v>523</v>
      </c>
      <c r="N696" s="49">
        <v>200</v>
      </c>
      <c r="O696" s="49">
        <v>450</v>
      </c>
    </row>
    <row r="697" spans="11:15" x14ac:dyDescent="0.4">
      <c r="K697" s="22">
        <v>695</v>
      </c>
      <c r="L697" s="33" t="s">
        <v>2468</v>
      </c>
      <c r="M697" s="33" t="s">
        <v>2187</v>
      </c>
      <c r="N697" s="49">
        <v>1900</v>
      </c>
      <c r="O697" s="49">
        <v>5450</v>
      </c>
    </row>
    <row r="698" spans="11:15" x14ac:dyDescent="0.4">
      <c r="K698" s="22">
        <v>696</v>
      </c>
      <c r="L698" s="33" t="s">
        <v>2469</v>
      </c>
      <c r="M698" s="33" t="s">
        <v>524</v>
      </c>
      <c r="N698" s="49">
        <v>1820700</v>
      </c>
      <c r="O698" s="49">
        <v>5462100</v>
      </c>
    </row>
    <row r="699" spans="11:15" x14ac:dyDescent="0.4">
      <c r="K699" s="22">
        <v>697</v>
      </c>
      <c r="L699" s="33" t="s">
        <v>2470</v>
      </c>
      <c r="M699" s="33" t="s">
        <v>525</v>
      </c>
      <c r="N699" s="49">
        <v>785700</v>
      </c>
      <c r="O699" s="49">
        <v>2357000</v>
      </c>
    </row>
    <row r="700" spans="11:15" x14ac:dyDescent="0.4">
      <c r="K700" s="22">
        <v>698</v>
      </c>
      <c r="L700" s="33" t="s">
        <v>2471</v>
      </c>
      <c r="M700" s="33" t="s">
        <v>526</v>
      </c>
      <c r="N700" s="49">
        <v>342200</v>
      </c>
      <c r="O700" s="49">
        <v>1026400</v>
      </c>
    </row>
    <row r="701" spans="11:15" x14ac:dyDescent="0.4">
      <c r="K701" s="22">
        <v>699</v>
      </c>
      <c r="L701" s="33" t="s">
        <v>2472</v>
      </c>
      <c r="M701" s="33" t="s">
        <v>527</v>
      </c>
      <c r="N701" s="49">
        <v>174400</v>
      </c>
      <c r="O701" s="49">
        <v>523100</v>
      </c>
    </row>
    <row r="702" spans="11:15" x14ac:dyDescent="0.4">
      <c r="K702" s="22">
        <v>700</v>
      </c>
      <c r="L702" s="33" t="s">
        <v>2473</v>
      </c>
      <c r="M702" s="33" t="s">
        <v>528</v>
      </c>
      <c r="N702" s="49">
        <v>118000</v>
      </c>
      <c r="O702" s="49">
        <v>353750</v>
      </c>
    </row>
    <row r="703" spans="11:15" x14ac:dyDescent="0.4">
      <c r="K703" s="22">
        <v>701</v>
      </c>
      <c r="L703" s="33" t="s">
        <v>2474</v>
      </c>
      <c r="M703" s="33" t="s">
        <v>529</v>
      </c>
      <c r="N703" s="49">
        <v>77600</v>
      </c>
      <c r="O703" s="49">
        <v>232600</v>
      </c>
    </row>
    <row r="704" spans="11:15" x14ac:dyDescent="0.4">
      <c r="K704" s="22">
        <v>702</v>
      </c>
      <c r="L704" s="33" t="s">
        <v>2475</v>
      </c>
      <c r="M704" s="33" t="s">
        <v>530</v>
      </c>
      <c r="N704" s="49">
        <v>210700</v>
      </c>
      <c r="O704" s="49">
        <v>632050</v>
      </c>
    </row>
    <row r="705" spans="11:15" x14ac:dyDescent="0.4">
      <c r="K705" s="22">
        <v>703</v>
      </c>
      <c r="L705" s="33" t="s">
        <v>2476</v>
      </c>
      <c r="M705" s="33" t="s">
        <v>531</v>
      </c>
      <c r="N705" s="49">
        <v>85200</v>
      </c>
      <c r="O705" s="49">
        <v>255400</v>
      </c>
    </row>
    <row r="706" spans="11:15" x14ac:dyDescent="0.4">
      <c r="K706" s="22">
        <v>704</v>
      </c>
      <c r="L706" s="33" t="s">
        <v>2477</v>
      </c>
      <c r="M706" s="33" t="s">
        <v>532</v>
      </c>
      <c r="N706" s="49">
        <v>114300</v>
      </c>
      <c r="O706" s="49">
        <v>342750</v>
      </c>
    </row>
    <row r="707" spans="11:15" x14ac:dyDescent="0.4">
      <c r="K707" s="22">
        <v>705</v>
      </c>
      <c r="L707" s="33" t="s">
        <v>2478</v>
      </c>
      <c r="M707" s="33" t="s">
        <v>533</v>
      </c>
      <c r="N707" s="49">
        <v>25900</v>
      </c>
      <c r="O707" s="49">
        <v>77450</v>
      </c>
    </row>
    <row r="708" spans="11:15" x14ac:dyDescent="0.4">
      <c r="K708" s="22">
        <v>706</v>
      </c>
      <c r="L708" s="33" t="s">
        <v>2479</v>
      </c>
      <c r="M708" s="33" t="s">
        <v>534</v>
      </c>
      <c r="N708" s="49">
        <v>16600</v>
      </c>
      <c r="O708" s="49">
        <v>49750</v>
      </c>
    </row>
    <row r="709" spans="11:15" x14ac:dyDescent="0.4">
      <c r="K709" s="22">
        <v>707</v>
      </c>
      <c r="L709" s="33" t="s">
        <v>2480</v>
      </c>
      <c r="M709" s="33" t="s">
        <v>535</v>
      </c>
      <c r="N709" s="49">
        <v>71900</v>
      </c>
      <c r="O709" s="49">
        <v>215650</v>
      </c>
    </row>
    <row r="710" spans="11:15" x14ac:dyDescent="0.4">
      <c r="K710" s="22">
        <v>708</v>
      </c>
      <c r="L710" s="33" t="s">
        <v>2481</v>
      </c>
      <c r="M710" s="33" t="s">
        <v>536</v>
      </c>
      <c r="N710" s="49">
        <v>135600</v>
      </c>
      <c r="O710" s="49">
        <v>406750</v>
      </c>
    </row>
    <row r="711" spans="11:15" x14ac:dyDescent="0.4">
      <c r="K711" s="22">
        <v>709</v>
      </c>
      <c r="L711" s="33" t="s">
        <v>2482</v>
      </c>
      <c r="M711" s="33" t="s">
        <v>537</v>
      </c>
      <c r="N711" s="49">
        <v>117200</v>
      </c>
      <c r="O711" s="49">
        <v>351400</v>
      </c>
    </row>
    <row r="712" spans="11:15" x14ac:dyDescent="0.4">
      <c r="K712" s="22">
        <v>710</v>
      </c>
      <c r="L712" s="33" t="s">
        <v>2483</v>
      </c>
      <c r="M712" s="33" t="s">
        <v>538</v>
      </c>
      <c r="N712" s="49">
        <v>47500</v>
      </c>
      <c r="O712" s="49">
        <v>142450</v>
      </c>
    </row>
    <row r="713" spans="11:15" x14ac:dyDescent="0.4">
      <c r="K713" s="22">
        <v>711</v>
      </c>
      <c r="L713" s="33" t="s">
        <v>2484</v>
      </c>
      <c r="M713" s="33" t="s">
        <v>539</v>
      </c>
      <c r="N713" s="49">
        <v>64800</v>
      </c>
      <c r="O713" s="49">
        <v>194350</v>
      </c>
    </row>
    <row r="714" spans="11:15" x14ac:dyDescent="0.4">
      <c r="K714" s="22">
        <v>712</v>
      </c>
      <c r="L714" s="33" t="s">
        <v>2485</v>
      </c>
      <c r="M714" s="33" t="s">
        <v>540</v>
      </c>
      <c r="N714" s="49">
        <v>63100</v>
      </c>
      <c r="O714" s="49">
        <v>189100</v>
      </c>
    </row>
    <row r="715" spans="11:15" x14ac:dyDescent="0.4">
      <c r="K715" s="22">
        <v>713</v>
      </c>
      <c r="L715" s="33" t="s">
        <v>2486</v>
      </c>
      <c r="M715" s="33" t="s">
        <v>541</v>
      </c>
      <c r="N715" s="49">
        <v>18100</v>
      </c>
      <c r="O715" s="49">
        <v>54200</v>
      </c>
    </row>
    <row r="716" spans="11:15" x14ac:dyDescent="0.4">
      <c r="K716" s="22">
        <v>714</v>
      </c>
      <c r="L716" s="33" t="s">
        <v>2487</v>
      </c>
      <c r="M716" s="33" t="s">
        <v>542</v>
      </c>
      <c r="N716" s="49">
        <v>39500</v>
      </c>
      <c r="O716" s="49">
        <v>118300</v>
      </c>
    </row>
    <row r="717" spans="11:15" x14ac:dyDescent="0.4">
      <c r="K717" s="22">
        <v>715</v>
      </c>
      <c r="L717" s="33" t="s">
        <v>2488</v>
      </c>
      <c r="M717" s="33" t="s">
        <v>543</v>
      </c>
      <c r="N717" s="49">
        <v>14300</v>
      </c>
      <c r="O717" s="49">
        <v>42750</v>
      </c>
    </row>
    <row r="718" spans="11:15" x14ac:dyDescent="0.4">
      <c r="K718" s="22">
        <v>716</v>
      </c>
      <c r="L718" s="33" t="s">
        <v>2489</v>
      </c>
      <c r="M718" s="33" t="s">
        <v>544</v>
      </c>
      <c r="N718" s="49">
        <v>22600</v>
      </c>
      <c r="O718" s="49">
        <v>67650</v>
      </c>
    </row>
    <row r="719" spans="11:15" x14ac:dyDescent="0.4">
      <c r="K719" s="22">
        <v>717</v>
      </c>
      <c r="L719" s="33" t="s">
        <v>2490</v>
      </c>
      <c r="M719" s="33" t="s">
        <v>545</v>
      </c>
      <c r="N719" s="49">
        <v>13700</v>
      </c>
      <c r="O719" s="49">
        <v>41000</v>
      </c>
    </row>
    <row r="720" spans="11:15" x14ac:dyDescent="0.4">
      <c r="K720" s="22">
        <v>718</v>
      </c>
      <c r="L720" s="33" t="s">
        <v>2491</v>
      </c>
      <c r="M720" s="33" t="s">
        <v>546</v>
      </c>
      <c r="N720" s="49">
        <v>11900</v>
      </c>
      <c r="O720" s="49">
        <v>35600</v>
      </c>
    </row>
    <row r="721" spans="11:15" x14ac:dyDescent="0.4">
      <c r="K721" s="22">
        <v>719</v>
      </c>
      <c r="L721" s="33" t="s">
        <v>2492</v>
      </c>
      <c r="M721" s="33" t="s">
        <v>547</v>
      </c>
      <c r="N721" s="49">
        <v>5900</v>
      </c>
      <c r="O721" s="49">
        <v>17500</v>
      </c>
    </row>
    <row r="722" spans="11:15" x14ac:dyDescent="0.4">
      <c r="K722" s="22">
        <v>720</v>
      </c>
      <c r="L722" s="33" t="s">
        <v>2493</v>
      </c>
      <c r="M722" s="33" t="s">
        <v>548</v>
      </c>
      <c r="N722" s="49">
        <v>8000</v>
      </c>
      <c r="O722" s="49">
        <v>23850</v>
      </c>
    </row>
    <row r="723" spans="11:15" x14ac:dyDescent="0.4">
      <c r="K723" s="22">
        <v>721</v>
      </c>
      <c r="L723" s="33" t="s">
        <v>2494</v>
      </c>
      <c r="M723" s="33" t="s">
        <v>549</v>
      </c>
      <c r="N723" s="49">
        <v>4800</v>
      </c>
      <c r="O723" s="49">
        <v>14200</v>
      </c>
    </row>
    <row r="724" spans="11:15" x14ac:dyDescent="0.4">
      <c r="K724" s="22">
        <v>722</v>
      </c>
      <c r="L724" s="33" t="s">
        <v>2495</v>
      </c>
      <c r="M724" s="33" t="s">
        <v>550</v>
      </c>
      <c r="N724" s="49">
        <v>4100</v>
      </c>
      <c r="O724" s="49">
        <v>12300</v>
      </c>
    </row>
    <row r="725" spans="11:15" x14ac:dyDescent="0.4">
      <c r="K725" s="22">
        <v>723</v>
      </c>
      <c r="L725" s="33" t="s">
        <v>2496</v>
      </c>
      <c r="M725" s="33" t="s">
        <v>551</v>
      </c>
      <c r="N725" s="49">
        <v>8600</v>
      </c>
      <c r="O725" s="49">
        <v>25750</v>
      </c>
    </row>
    <row r="726" spans="11:15" x14ac:dyDescent="0.4">
      <c r="K726" s="22">
        <v>724</v>
      </c>
      <c r="L726" s="33" t="s">
        <v>2497</v>
      </c>
      <c r="M726" s="33" t="s">
        <v>552</v>
      </c>
      <c r="N726" s="49">
        <v>8200</v>
      </c>
      <c r="O726" s="49">
        <v>24600</v>
      </c>
    </row>
    <row r="727" spans="11:15" x14ac:dyDescent="0.4">
      <c r="K727" s="22">
        <v>725</v>
      </c>
      <c r="L727" s="33" t="s">
        <v>2498</v>
      </c>
      <c r="M727" s="33" t="s">
        <v>553</v>
      </c>
      <c r="N727" s="49">
        <v>2700</v>
      </c>
      <c r="O727" s="49">
        <v>8000</v>
      </c>
    </row>
    <row r="728" spans="11:15" x14ac:dyDescent="0.4">
      <c r="K728" s="22">
        <v>726</v>
      </c>
      <c r="L728" s="33" t="s">
        <v>2499</v>
      </c>
      <c r="M728" s="33" t="s">
        <v>554</v>
      </c>
      <c r="N728" s="49">
        <v>9400</v>
      </c>
      <c r="O728" s="49">
        <v>27950</v>
      </c>
    </row>
    <row r="729" spans="11:15" x14ac:dyDescent="0.4">
      <c r="K729" s="22">
        <v>727</v>
      </c>
      <c r="L729" s="33" t="s">
        <v>2500</v>
      </c>
      <c r="M729" s="33" t="s">
        <v>555</v>
      </c>
      <c r="N729" s="49">
        <v>19000</v>
      </c>
      <c r="O729" s="49">
        <v>56800</v>
      </c>
    </row>
    <row r="730" spans="11:15" x14ac:dyDescent="0.4">
      <c r="K730" s="22">
        <v>728</v>
      </c>
      <c r="L730" s="33" t="s">
        <v>2501</v>
      </c>
      <c r="M730" s="33" t="s">
        <v>2186</v>
      </c>
      <c r="N730" s="49">
        <v>1300</v>
      </c>
      <c r="O730" s="49">
        <v>3650</v>
      </c>
    </row>
    <row r="731" spans="11:15" x14ac:dyDescent="0.4">
      <c r="K731" s="22">
        <v>729</v>
      </c>
      <c r="L731" s="33" t="s">
        <v>2502</v>
      </c>
      <c r="M731" s="33" t="s">
        <v>556</v>
      </c>
      <c r="N731" s="49">
        <v>383100</v>
      </c>
      <c r="O731" s="49">
        <v>1149300</v>
      </c>
    </row>
    <row r="732" spans="11:15" x14ac:dyDescent="0.4">
      <c r="K732" s="22">
        <v>730</v>
      </c>
      <c r="L732" s="33" t="s">
        <v>2503</v>
      </c>
      <c r="M732" s="33" t="s">
        <v>557</v>
      </c>
      <c r="N732" s="49">
        <v>128200</v>
      </c>
      <c r="O732" s="49">
        <v>384400</v>
      </c>
    </row>
    <row r="733" spans="11:15" x14ac:dyDescent="0.4">
      <c r="K733" s="22">
        <v>731</v>
      </c>
      <c r="L733" s="33" t="s">
        <v>2504</v>
      </c>
      <c r="M733" s="33" t="s">
        <v>558</v>
      </c>
      <c r="N733" s="49">
        <v>46700</v>
      </c>
      <c r="O733" s="49">
        <v>139900</v>
      </c>
    </row>
    <row r="734" spans="11:15" x14ac:dyDescent="0.4">
      <c r="K734" s="22">
        <v>732</v>
      </c>
      <c r="L734" s="33" t="s">
        <v>2505</v>
      </c>
      <c r="M734" s="33" t="s">
        <v>559</v>
      </c>
      <c r="N734" s="49">
        <v>39200</v>
      </c>
      <c r="O734" s="49">
        <v>117450</v>
      </c>
    </row>
    <row r="735" spans="11:15" x14ac:dyDescent="0.4">
      <c r="K735" s="22">
        <v>733</v>
      </c>
      <c r="L735" s="33" t="s">
        <v>2506</v>
      </c>
      <c r="M735" s="33" t="s">
        <v>560</v>
      </c>
      <c r="N735" s="49">
        <v>42000</v>
      </c>
      <c r="O735" s="49">
        <v>125850</v>
      </c>
    </row>
    <row r="736" spans="11:15" x14ac:dyDescent="0.4">
      <c r="K736" s="22">
        <v>734</v>
      </c>
      <c r="L736" s="33" t="s">
        <v>2507</v>
      </c>
      <c r="M736" s="33" t="s">
        <v>561</v>
      </c>
      <c r="N736" s="49">
        <v>15500</v>
      </c>
      <c r="O736" s="49">
        <v>46350</v>
      </c>
    </row>
    <row r="737" spans="11:15" x14ac:dyDescent="0.4">
      <c r="K737" s="22">
        <v>735</v>
      </c>
      <c r="L737" s="33" t="s">
        <v>2508</v>
      </c>
      <c r="M737" s="33" t="s">
        <v>562</v>
      </c>
      <c r="N737" s="49">
        <v>10800</v>
      </c>
      <c r="O737" s="49">
        <v>32350</v>
      </c>
    </row>
    <row r="738" spans="11:15" x14ac:dyDescent="0.4">
      <c r="K738" s="22">
        <v>736</v>
      </c>
      <c r="L738" s="33" t="s">
        <v>2509</v>
      </c>
      <c r="M738" s="33" t="s">
        <v>563</v>
      </c>
      <c r="N738" s="49">
        <v>21300</v>
      </c>
      <c r="O738" s="49">
        <v>63900</v>
      </c>
    </row>
    <row r="739" spans="11:15" x14ac:dyDescent="0.4">
      <c r="K739" s="22">
        <v>737</v>
      </c>
      <c r="L739" s="33" t="s">
        <v>2510</v>
      </c>
      <c r="M739" s="33" t="s">
        <v>564</v>
      </c>
      <c r="N739" s="49">
        <v>17300</v>
      </c>
      <c r="O739" s="49">
        <v>51700</v>
      </c>
    </row>
    <row r="740" spans="11:15" x14ac:dyDescent="0.4">
      <c r="K740" s="22">
        <v>738</v>
      </c>
      <c r="L740" s="33" t="s">
        <v>2511</v>
      </c>
      <c r="M740" s="33" t="s">
        <v>565</v>
      </c>
      <c r="N740" s="49">
        <v>24100</v>
      </c>
      <c r="O740" s="49">
        <v>72050</v>
      </c>
    </row>
    <row r="741" spans="11:15" x14ac:dyDescent="0.4">
      <c r="K741" s="22">
        <v>739</v>
      </c>
      <c r="L741" s="33" t="s">
        <v>2512</v>
      </c>
      <c r="M741" s="33" t="s">
        <v>566</v>
      </c>
      <c r="N741" s="49">
        <v>36200</v>
      </c>
      <c r="O741" s="49">
        <v>108400</v>
      </c>
    </row>
    <row r="742" spans="11:15" x14ac:dyDescent="0.4">
      <c r="K742" s="22">
        <v>740</v>
      </c>
      <c r="L742" s="33" t="s">
        <v>2513</v>
      </c>
      <c r="M742" s="33" t="s">
        <v>567</v>
      </c>
      <c r="N742" s="49">
        <v>17100</v>
      </c>
      <c r="O742" s="49">
        <v>51150</v>
      </c>
    </row>
    <row r="743" spans="11:15" x14ac:dyDescent="0.4">
      <c r="K743" s="22">
        <v>741</v>
      </c>
      <c r="L743" s="33" t="s">
        <v>2514</v>
      </c>
      <c r="M743" s="33" t="s">
        <v>568</v>
      </c>
      <c r="N743" s="49">
        <v>13000</v>
      </c>
      <c r="O743" s="49">
        <v>38950</v>
      </c>
    </row>
    <row r="744" spans="11:15" x14ac:dyDescent="0.4">
      <c r="K744" s="22">
        <v>742</v>
      </c>
      <c r="L744" s="33" t="s">
        <v>2515</v>
      </c>
      <c r="M744" s="33" t="s">
        <v>569</v>
      </c>
      <c r="N744" s="49">
        <v>20400</v>
      </c>
      <c r="O744" s="49">
        <v>61200</v>
      </c>
    </row>
    <row r="745" spans="11:15" x14ac:dyDescent="0.4">
      <c r="K745" s="22">
        <v>743</v>
      </c>
      <c r="L745" s="33" t="s">
        <v>2516</v>
      </c>
      <c r="M745" s="33" t="s">
        <v>570</v>
      </c>
      <c r="N745" s="49">
        <v>86500</v>
      </c>
      <c r="O745" s="49">
        <v>259450</v>
      </c>
    </row>
    <row r="746" spans="11:15" x14ac:dyDescent="0.4">
      <c r="K746" s="22">
        <v>744</v>
      </c>
      <c r="L746" s="33" t="s">
        <v>2517</v>
      </c>
      <c r="M746" s="33" t="s">
        <v>571</v>
      </c>
      <c r="N746" s="49">
        <v>17800</v>
      </c>
      <c r="O746" s="49">
        <v>53150</v>
      </c>
    </row>
    <row r="747" spans="11:15" x14ac:dyDescent="0.4">
      <c r="K747" s="22">
        <v>745</v>
      </c>
      <c r="L747" s="33" t="s">
        <v>2518</v>
      </c>
      <c r="M747" s="33" t="s">
        <v>572</v>
      </c>
      <c r="N747" s="49">
        <v>21300</v>
      </c>
      <c r="O747" s="49">
        <v>63800</v>
      </c>
    </row>
    <row r="748" spans="11:15" x14ac:dyDescent="0.4">
      <c r="K748" s="22">
        <v>746</v>
      </c>
      <c r="L748" s="33" t="s">
        <v>2519</v>
      </c>
      <c r="M748" s="33" t="s">
        <v>573</v>
      </c>
      <c r="N748" s="49">
        <v>14400</v>
      </c>
      <c r="O748" s="49">
        <v>43050</v>
      </c>
    </row>
    <row r="749" spans="11:15" x14ac:dyDescent="0.4">
      <c r="K749" s="22">
        <v>747</v>
      </c>
      <c r="L749" s="33" t="s">
        <v>2520</v>
      </c>
      <c r="M749" s="33" t="s">
        <v>574</v>
      </c>
      <c r="N749" s="49">
        <v>26400</v>
      </c>
      <c r="O749" s="49">
        <v>79200</v>
      </c>
    </row>
    <row r="750" spans="11:15" x14ac:dyDescent="0.4">
      <c r="K750" s="22">
        <v>748</v>
      </c>
      <c r="L750" s="33" t="s">
        <v>2521</v>
      </c>
      <c r="M750" s="33" t="s">
        <v>575</v>
      </c>
      <c r="N750" s="49">
        <v>12200</v>
      </c>
      <c r="O750" s="49">
        <v>36450</v>
      </c>
    </row>
    <row r="751" spans="11:15" x14ac:dyDescent="0.4">
      <c r="K751" s="22">
        <v>749</v>
      </c>
      <c r="L751" s="33" t="s">
        <v>2522</v>
      </c>
      <c r="M751" s="33" t="s">
        <v>576</v>
      </c>
      <c r="N751" s="49">
        <v>9600</v>
      </c>
      <c r="O751" s="49">
        <v>28600</v>
      </c>
    </row>
    <row r="752" spans="11:15" x14ac:dyDescent="0.4">
      <c r="K752" s="22">
        <v>750</v>
      </c>
      <c r="L752" s="33" t="s">
        <v>2523</v>
      </c>
      <c r="M752" s="33" t="s">
        <v>2185</v>
      </c>
      <c r="N752" s="49">
        <v>3500</v>
      </c>
      <c r="O752" s="49">
        <v>10400</v>
      </c>
    </row>
    <row r="753" spans="11:15" x14ac:dyDescent="0.4">
      <c r="K753" s="22">
        <v>751</v>
      </c>
      <c r="L753" s="33" t="s">
        <v>2524</v>
      </c>
      <c r="M753" s="33" t="s">
        <v>577</v>
      </c>
      <c r="N753" s="49">
        <v>4700</v>
      </c>
      <c r="O753" s="49">
        <v>14100</v>
      </c>
    </row>
    <row r="754" spans="11:15" x14ac:dyDescent="0.4">
      <c r="K754" s="22">
        <v>752</v>
      </c>
      <c r="L754" s="33" t="s">
        <v>2525</v>
      </c>
      <c r="M754" s="33" t="s">
        <v>2184</v>
      </c>
      <c r="N754" s="49">
        <v>3700</v>
      </c>
      <c r="O754" s="49">
        <v>11000</v>
      </c>
    </row>
    <row r="755" spans="11:15" x14ac:dyDescent="0.4">
      <c r="K755" s="22">
        <v>753</v>
      </c>
      <c r="L755" s="33" t="s">
        <v>2526</v>
      </c>
      <c r="M755" s="33" t="s">
        <v>2183</v>
      </c>
      <c r="N755" s="49">
        <v>1600</v>
      </c>
      <c r="O755" s="49">
        <v>4650</v>
      </c>
    </row>
    <row r="756" spans="11:15" x14ac:dyDescent="0.4">
      <c r="K756" s="22">
        <v>754</v>
      </c>
      <c r="L756" s="33" t="s">
        <v>2527</v>
      </c>
      <c r="M756" s="33" t="s">
        <v>578</v>
      </c>
      <c r="N756" s="49">
        <v>4100</v>
      </c>
      <c r="O756" s="49">
        <v>12100</v>
      </c>
    </row>
    <row r="757" spans="11:15" x14ac:dyDescent="0.4">
      <c r="K757" s="22">
        <v>755</v>
      </c>
      <c r="L757" s="33" t="s">
        <v>2528</v>
      </c>
      <c r="M757" s="33" t="s">
        <v>579</v>
      </c>
      <c r="N757" s="49">
        <v>3900</v>
      </c>
      <c r="O757" s="49">
        <v>11450</v>
      </c>
    </row>
    <row r="758" spans="11:15" x14ac:dyDescent="0.4">
      <c r="K758" s="22">
        <v>756</v>
      </c>
      <c r="L758" s="33" t="s">
        <v>2529</v>
      </c>
      <c r="M758" s="33" t="s">
        <v>2182</v>
      </c>
      <c r="N758" s="49">
        <v>2000</v>
      </c>
      <c r="O758" s="49">
        <v>5850</v>
      </c>
    </row>
    <row r="759" spans="11:15" x14ac:dyDescent="0.4">
      <c r="K759" s="22">
        <v>757</v>
      </c>
      <c r="L759" s="33" t="s">
        <v>2530</v>
      </c>
      <c r="M759" s="33" t="s">
        <v>2181</v>
      </c>
      <c r="N759" s="49">
        <v>2100</v>
      </c>
      <c r="O759" s="49">
        <v>6100</v>
      </c>
    </row>
    <row r="760" spans="11:15" x14ac:dyDescent="0.4">
      <c r="K760" s="22">
        <v>758</v>
      </c>
      <c r="L760" s="33" t="s">
        <v>2531</v>
      </c>
      <c r="M760" s="33" t="s">
        <v>2180</v>
      </c>
      <c r="N760" s="49">
        <v>200</v>
      </c>
      <c r="O760" s="49">
        <v>500</v>
      </c>
    </row>
    <row r="761" spans="11:15" x14ac:dyDescent="0.4">
      <c r="K761" s="22">
        <v>759</v>
      </c>
      <c r="L761" s="33" t="s">
        <v>2532</v>
      </c>
      <c r="M761" s="33" t="s">
        <v>580</v>
      </c>
      <c r="N761" s="49">
        <v>205400</v>
      </c>
      <c r="O761" s="49">
        <v>616200</v>
      </c>
    </row>
    <row r="762" spans="11:15" x14ac:dyDescent="0.4">
      <c r="K762" s="22">
        <v>760</v>
      </c>
      <c r="L762" s="33" t="s">
        <v>2533</v>
      </c>
      <c r="M762" s="33" t="s">
        <v>581</v>
      </c>
      <c r="N762" s="49">
        <v>71600</v>
      </c>
      <c r="O762" s="49">
        <v>214750</v>
      </c>
    </row>
    <row r="763" spans="11:15" x14ac:dyDescent="0.4">
      <c r="K763" s="22">
        <v>761</v>
      </c>
      <c r="L763" s="33" t="s">
        <v>2534</v>
      </c>
      <c r="M763" s="33" t="s">
        <v>582</v>
      </c>
      <c r="N763" s="49">
        <v>17800</v>
      </c>
      <c r="O763" s="49">
        <v>53300</v>
      </c>
    </row>
    <row r="764" spans="11:15" x14ac:dyDescent="0.4">
      <c r="K764" s="22">
        <v>762</v>
      </c>
      <c r="L764" s="33" t="s">
        <v>2535</v>
      </c>
      <c r="M764" s="33" t="s">
        <v>583</v>
      </c>
      <c r="N764" s="49">
        <v>18400</v>
      </c>
      <c r="O764" s="49">
        <v>55000</v>
      </c>
    </row>
    <row r="765" spans="11:15" x14ac:dyDescent="0.4">
      <c r="K765" s="22">
        <v>763</v>
      </c>
      <c r="L765" s="33" t="s">
        <v>2536</v>
      </c>
      <c r="M765" s="33" t="s">
        <v>584</v>
      </c>
      <c r="N765" s="49">
        <v>14900</v>
      </c>
      <c r="O765" s="49">
        <v>44600</v>
      </c>
    </row>
    <row r="766" spans="11:15" x14ac:dyDescent="0.4">
      <c r="K766" s="22">
        <v>764</v>
      </c>
      <c r="L766" s="33" t="s">
        <v>2537</v>
      </c>
      <c r="M766" s="33" t="s">
        <v>585</v>
      </c>
      <c r="N766" s="49">
        <v>19800</v>
      </c>
      <c r="O766" s="49">
        <v>59250</v>
      </c>
    </row>
    <row r="767" spans="11:15" x14ac:dyDescent="0.4">
      <c r="K767" s="22">
        <v>765</v>
      </c>
      <c r="L767" s="33" t="s">
        <v>2538</v>
      </c>
      <c r="M767" s="33" t="s">
        <v>586</v>
      </c>
      <c r="N767" s="49">
        <v>21500</v>
      </c>
      <c r="O767" s="49">
        <v>64500</v>
      </c>
    </row>
    <row r="768" spans="11:15" x14ac:dyDescent="0.4">
      <c r="K768" s="22">
        <v>766</v>
      </c>
      <c r="L768" s="33" t="s">
        <v>2539</v>
      </c>
      <c r="M768" s="33" t="s">
        <v>587</v>
      </c>
      <c r="N768" s="49">
        <v>12200</v>
      </c>
      <c r="O768" s="49">
        <v>36550</v>
      </c>
    </row>
    <row r="769" spans="11:15" x14ac:dyDescent="0.4">
      <c r="K769" s="22">
        <v>767</v>
      </c>
      <c r="L769" s="33" t="s">
        <v>2540</v>
      </c>
      <c r="M769" s="33" t="s">
        <v>588</v>
      </c>
      <c r="N769" s="49">
        <v>19600</v>
      </c>
      <c r="O769" s="49">
        <v>58800</v>
      </c>
    </row>
    <row r="770" spans="11:15" x14ac:dyDescent="0.4">
      <c r="K770" s="22">
        <v>768</v>
      </c>
      <c r="L770" s="33" t="s">
        <v>2541</v>
      </c>
      <c r="M770" s="33" t="s">
        <v>589</v>
      </c>
      <c r="N770" s="49">
        <v>41100</v>
      </c>
      <c r="O770" s="49">
        <v>123100</v>
      </c>
    </row>
    <row r="771" spans="11:15" x14ac:dyDescent="0.4">
      <c r="K771" s="22">
        <v>769</v>
      </c>
      <c r="L771" s="33" t="s">
        <v>2542</v>
      </c>
      <c r="M771" s="33" t="s">
        <v>590</v>
      </c>
      <c r="N771" s="49">
        <v>1700</v>
      </c>
      <c r="O771" s="49">
        <v>4950</v>
      </c>
    </row>
    <row r="772" spans="11:15" x14ac:dyDescent="0.4">
      <c r="K772" s="22">
        <v>770</v>
      </c>
      <c r="L772" s="33" t="s">
        <v>2543</v>
      </c>
      <c r="M772" s="33" t="s">
        <v>591</v>
      </c>
      <c r="N772" s="49">
        <v>8300</v>
      </c>
      <c r="O772" s="49">
        <v>24700</v>
      </c>
    </row>
    <row r="773" spans="11:15" x14ac:dyDescent="0.4">
      <c r="K773" s="22">
        <v>771</v>
      </c>
      <c r="L773" s="33" t="s">
        <v>2544</v>
      </c>
      <c r="M773" s="33" t="s">
        <v>592</v>
      </c>
      <c r="N773" s="49">
        <v>11000</v>
      </c>
      <c r="O773" s="49">
        <v>32800</v>
      </c>
    </row>
    <row r="774" spans="11:15" x14ac:dyDescent="0.4">
      <c r="K774" s="22">
        <v>772</v>
      </c>
      <c r="L774" s="33" t="s">
        <v>2545</v>
      </c>
      <c r="M774" s="33" t="s">
        <v>593</v>
      </c>
      <c r="N774" s="49">
        <v>10100</v>
      </c>
      <c r="O774" s="49">
        <v>30100</v>
      </c>
    </row>
    <row r="775" spans="11:15" x14ac:dyDescent="0.4">
      <c r="K775" s="22">
        <v>773</v>
      </c>
      <c r="L775" s="33" t="s">
        <v>2546</v>
      </c>
      <c r="M775" s="33" t="s">
        <v>594</v>
      </c>
      <c r="N775" s="49">
        <v>4300</v>
      </c>
      <c r="O775" s="49">
        <v>12750</v>
      </c>
    </row>
    <row r="776" spans="11:15" x14ac:dyDescent="0.4">
      <c r="K776" s="22">
        <v>774</v>
      </c>
      <c r="L776" s="33" t="s">
        <v>2547</v>
      </c>
      <c r="M776" s="33" t="s">
        <v>595</v>
      </c>
      <c r="N776" s="49">
        <v>243600</v>
      </c>
      <c r="O776" s="49">
        <v>730550</v>
      </c>
    </row>
    <row r="777" spans="11:15" x14ac:dyDescent="0.4">
      <c r="K777" s="22">
        <v>775</v>
      </c>
      <c r="L777" s="33" t="s">
        <v>2548</v>
      </c>
      <c r="M777" s="33" t="s">
        <v>596</v>
      </c>
      <c r="N777" s="49">
        <v>23900</v>
      </c>
      <c r="O777" s="49">
        <v>71500</v>
      </c>
    </row>
    <row r="778" spans="11:15" x14ac:dyDescent="0.4">
      <c r="K778" s="22">
        <v>776</v>
      </c>
      <c r="L778" s="33" t="s">
        <v>2549</v>
      </c>
      <c r="M778" s="33" t="s">
        <v>597</v>
      </c>
      <c r="N778" s="49">
        <v>49200</v>
      </c>
      <c r="O778" s="49">
        <v>147550</v>
      </c>
    </row>
    <row r="779" spans="11:15" x14ac:dyDescent="0.4">
      <c r="K779" s="22">
        <v>777</v>
      </c>
      <c r="L779" s="33" t="s">
        <v>2550</v>
      </c>
      <c r="M779" s="33" t="s">
        <v>598</v>
      </c>
      <c r="N779" s="49">
        <v>9800</v>
      </c>
      <c r="O779" s="49">
        <v>29400</v>
      </c>
    </row>
    <row r="780" spans="11:15" x14ac:dyDescent="0.4">
      <c r="K780" s="22">
        <v>778</v>
      </c>
      <c r="L780" s="33" t="s">
        <v>2551</v>
      </c>
      <c r="M780" s="33" t="s">
        <v>599</v>
      </c>
      <c r="N780" s="49">
        <v>5000</v>
      </c>
      <c r="O780" s="49">
        <v>15000</v>
      </c>
    </row>
    <row r="781" spans="11:15" x14ac:dyDescent="0.4">
      <c r="K781" s="22">
        <v>779</v>
      </c>
      <c r="L781" s="33" t="s">
        <v>2552</v>
      </c>
      <c r="M781" s="33" t="s">
        <v>600</v>
      </c>
      <c r="N781" s="49">
        <v>27600</v>
      </c>
      <c r="O781" s="49">
        <v>82550</v>
      </c>
    </row>
    <row r="782" spans="11:15" x14ac:dyDescent="0.4">
      <c r="K782" s="22">
        <v>780</v>
      </c>
      <c r="L782" s="33" t="s">
        <v>2553</v>
      </c>
      <c r="M782" s="33" t="s">
        <v>601</v>
      </c>
      <c r="N782" s="49">
        <v>8400</v>
      </c>
      <c r="O782" s="49">
        <v>25100</v>
      </c>
    </row>
    <row r="783" spans="11:15" x14ac:dyDescent="0.4">
      <c r="K783" s="22">
        <v>781</v>
      </c>
      <c r="L783" s="33" t="s">
        <v>2554</v>
      </c>
      <c r="M783" s="33" t="s">
        <v>602</v>
      </c>
      <c r="N783" s="49">
        <v>16000</v>
      </c>
      <c r="O783" s="49">
        <v>48000</v>
      </c>
    </row>
    <row r="784" spans="11:15" x14ac:dyDescent="0.4">
      <c r="K784" s="22">
        <v>782</v>
      </c>
      <c r="L784" s="33" t="s">
        <v>2555</v>
      </c>
      <c r="M784" s="33" t="s">
        <v>603</v>
      </c>
      <c r="N784" s="49">
        <v>52200</v>
      </c>
      <c r="O784" s="49">
        <v>156550</v>
      </c>
    </row>
    <row r="785" spans="11:15" x14ac:dyDescent="0.4">
      <c r="K785" s="22">
        <v>783</v>
      </c>
      <c r="L785" s="33" t="s">
        <v>2556</v>
      </c>
      <c r="M785" s="33" t="s">
        <v>604</v>
      </c>
      <c r="N785" s="49">
        <v>23800</v>
      </c>
      <c r="O785" s="49">
        <v>71400</v>
      </c>
    </row>
    <row r="786" spans="11:15" x14ac:dyDescent="0.4">
      <c r="K786" s="22">
        <v>784</v>
      </c>
      <c r="L786" s="33" t="s">
        <v>2557</v>
      </c>
      <c r="M786" s="33" t="s">
        <v>605</v>
      </c>
      <c r="N786" s="49">
        <v>27300</v>
      </c>
      <c r="O786" s="49">
        <v>81750</v>
      </c>
    </row>
    <row r="787" spans="11:15" x14ac:dyDescent="0.4">
      <c r="K787" s="22">
        <v>785</v>
      </c>
      <c r="L787" s="33" t="s">
        <v>2558</v>
      </c>
      <c r="M787" s="33" t="s">
        <v>606</v>
      </c>
      <c r="N787" s="49">
        <v>3200</v>
      </c>
      <c r="O787" s="49">
        <v>9450</v>
      </c>
    </row>
    <row r="788" spans="11:15" x14ac:dyDescent="0.4">
      <c r="K788" s="22">
        <v>786</v>
      </c>
      <c r="L788" s="33" t="s">
        <v>2559</v>
      </c>
      <c r="M788" s="33" t="s">
        <v>607</v>
      </c>
      <c r="N788" s="49">
        <v>18300</v>
      </c>
      <c r="O788" s="49">
        <v>54850</v>
      </c>
    </row>
    <row r="789" spans="11:15" x14ac:dyDescent="0.4">
      <c r="K789" s="22">
        <v>787</v>
      </c>
      <c r="L789" s="33" t="s">
        <v>2560</v>
      </c>
      <c r="M789" s="33" t="s">
        <v>608</v>
      </c>
      <c r="N789" s="49">
        <v>12400</v>
      </c>
      <c r="O789" s="49">
        <v>37150</v>
      </c>
    </row>
    <row r="790" spans="11:15" x14ac:dyDescent="0.4">
      <c r="K790" s="22">
        <v>788</v>
      </c>
      <c r="L790" s="33" t="s">
        <v>2561</v>
      </c>
      <c r="M790" s="33" t="s">
        <v>609</v>
      </c>
      <c r="N790" s="49">
        <v>7500</v>
      </c>
      <c r="O790" s="49">
        <v>22250</v>
      </c>
    </row>
    <row r="791" spans="11:15" x14ac:dyDescent="0.4">
      <c r="K791" s="22">
        <v>789</v>
      </c>
      <c r="L791" s="33" t="s">
        <v>2562</v>
      </c>
      <c r="M791" s="33" t="s">
        <v>610</v>
      </c>
      <c r="N791" s="49">
        <v>5200</v>
      </c>
      <c r="O791" s="49">
        <v>15400</v>
      </c>
    </row>
    <row r="792" spans="11:15" x14ac:dyDescent="0.4">
      <c r="K792" s="22">
        <v>790</v>
      </c>
      <c r="L792" s="33" t="s">
        <v>2563</v>
      </c>
      <c r="M792" s="33" t="s">
        <v>611</v>
      </c>
      <c r="N792" s="49">
        <v>7200</v>
      </c>
      <c r="O792" s="49">
        <v>21450</v>
      </c>
    </row>
    <row r="793" spans="11:15" x14ac:dyDescent="0.4">
      <c r="K793" s="22">
        <v>791</v>
      </c>
      <c r="L793" s="33" t="s">
        <v>2564</v>
      </c>
      <c r="M793" s="33" t="s">
        <v>612</v>
      </c>
      <c r="N793" s="49">
        <v>3200</v>
      </c>
      <c r="O793" s="49">
        <v>9450</v>
      </c>
    </row>
    <row r="794" spans="11:15" x14ac:dyDescent="0.4">
      <c r="K794" s="22">
        <v>792</v>
      </c>
      <c r="L794" s="33" t="s">
        <v>2565</v>
      </c>
      <c r="M794" s="33" t="s">
        <v>613</v>
      </c>
      <c r="N794" s="49">
        <v>5700</v>
      </c>
      <c r="O794" s="49">
        <v>17000</v>
      </c>
    </row>
    <row r="795" spans="11:15" x14ac:dyDescent="0.4">
      <c r="K795" s="22">
        <v>793</v>
      </c>
      <c r="L795" s="33" t="s">
        <v>2566</v>
      </c>
      <c r="M795" s="33" t="s">
        <v>614</v>
      </c>
      <c r="N795" s="49">
        <v>135300</v>
      </c>
      <c r="O795" s="49">
        <v>405900</v>
      </c>
    </row>
    <row r="796" spans="11:15" x14ac:dyDescent="0.4">
      <c r="K796" s="22">
        <v>794</v>
      </c>
      <c r="L796" s="33" t="s">
        <v>2567</v>
      </c>
      <c r="M796" s="33" t="s">
        <v>615</v>
      </c>
      <c r="N796" s="49">
        <v>30900</v>
      </c>
      <c r="O796" s="49">
        <v>92500</v>
      </c>
    </row>
    <row r="797" spans="11:15" x14ac:dyDescent="0.4">
      <c r="K797" s="22">
        <v>795</v>
      </c>
      <c r="L797" s="33" t="s">
        <v>2568</v>
      </c>
      <c r="M797" s="33" t="s">
        <v>616</v>
      </c>
      <c r="N797" s="49">
        <v>13200</v>
      </c>
      <c r="O797" s="49">
        <v>39450</v>
      </c>
    </row>
    <row r="798" spans="11:15" x14ac:dyDescent="0.4">
      <c r="K798" s="22">
        <v>796</v>
      </c>
      <c r="L798" s="33" t="s">
        <v>2569</v>
      </c>
      <c r="M798" s="33" t="s">
        <v>617</v>
      </c>
      <c r="N798" s="49">
        <v>13300</v>
      </c>
      <c r="O798" s="49">
        <v>39850</v>
      </c>
    </row>
    <row r="799" spans="11:15" x14ac:dyDescent="0.4">
      <c r="K799" s="22">
        <v>797</v>
      </c>
      <c r="L799" s="33" t="s">
        <v>2570</v>
      </c>
      <c r="M799" s="33" t="s">
        <v>618</v>
      </c>
      <c r="N799" s="49">
        <v>9300</v>
      </c>
      <c r="O799" s="49">
        <v>27650</v>
      </c>
    </row>
    <row r="800" spans="11:15" x14ac:dyDescent="0.4">
      <c r="K800" s="22">
        <v>798</v>
      </c>
      <c r="L800" s="33" t="s">
        <v>2571</v>
      </c>
      <c r="M800" s="33" t="s">
        <v>619</v>
      </c>
      <c r="N800" s="49">
        <v>32100</v>
      </c>
      <c r="O800" s="49">
        <v>96250</v>
      </c>
    </row>
    <row r="801" spans="11:15" x14ac:dyDescent="0.4">
      <c r="K801" s="22">
        <v>799</v>
      </c>
      <c r="L801" s="33" t="s">
        <v>2572</v>
      </c>
      <c r="M801" s="33" t="s">
        <v>620</v>
      </c>
      <c r="N801" s="49">
        <v>11900</v>
      </c>
      <c r="O801" s="49">
        <v>35600</v>
      </c>
    </row>
    <row r="802" spans="11:15" x14ac:dyDescent="0.4">
      <c r="K802" s="22">
        <v>800</v>
      </c>
      <c r="L802" s="33" t="s">
        <v>2573</v>
      </c>
      <c r="M802" s="33" t="s">
        <v>621</v>
      </c>
      <c r="N802" s="49">
        <v>38800</v>
      </c>
      <c r="O802" s="49">
        <v>116150</v>
      </c>
    </row>
    <row r="803" spans="11:15" x14ac:dyDescent="0.4">
      <c r="K803" s="22">
        <v>801</v>
      </c>
      <c r="L803" s="33" t="s">
        <v>2574</v>
      </c>
      <c r="M803" s="33" t="s">
        <v>622</v>
      </c>
      <c r="N803" s="49">
        <v>41700</v>
      </c>
      <c r="O803" s="49">
        <v>125000</v>
      </c>
    </row>
    <row r="804" spans="11:15" x14ac:dyDescent="0.4">
      <c r="K804" s="22">
        <v>802</v>
      </c>
      <c r="L804" s="33" t="s">
        <v>2575</v>
      </c>
      <c r="M804" s="33" t="s">
        <v>623</v>
      </c>
      <c r="N804" s="49">
        <v>8100</v>
      </c>
      <c r="O804" s="49">
        <v>24150</v>
      </c>
    </row>
    <row r="805" spans="11:15" x14ac:dyDescent="0.4">
      <c r="K805" s="22">
        <v>803</v>
      </c>
      <c r="L805" s="33" t="s">
        <v>2576</v>
      </c>
      <c r="M805" s="33" t="s">
        <v>2179</v>
      </c>
      <c r="N805" s="49">
        <v>900</v>
      </c>
      <c r="O805" s="49">
        <v>2700</v>
      </c>
    </row>
    <row r="806" spans="11:15" x14ac:dyDescent="0.4">
      <c r="K806" s="22">
        <v>804</v>
      </c>
      <c r="L806" s="33" t="s">
        <v>2577</v>
      </c>
      <c r="M806" s="33" t="s">
        <v>624</v>
      </c>
      <c r="N806" s="49">
        <v>4300</v>
      </c>
      <c r="O806" s="49">
        <v>12650</v>
      </c>
    </row>
    <row r="807" spans="11:15" x14ac:dyDescent="0.4">
      <c r="K807" s="22">
        <v>805</v>
      </c>
      <c r="L807" s="33" t="s">
        <v>2578</v>
      </c>
      <c r="M807" s="33" t="s">
        <v>625</v>
      </c>
      <c r="N807" s="49">
        <v>8900</v>
      </c>
      <c r="O807" s="49">
        <v>26550</v>
      </c>
    </row>
    <row r="808" spans="11:15" x14ac:dyDescent="0.4">
      <c r="K808" s="22">
        <v>806</v>
      </c>
      <c r="L808" s="33" t="s">
        <v>2579</v>
      </c>
      <c r="M808" s="33" t="s">
        <v>626</v>
      </c>
      <c r="N808" s="49">
        <v>4500</v>
      </c>
      <c r="O808" s="49">
        <v>13450</v>
      </c>
    </row>
    <row r="809" spans="11:15" x14ac:dyDescent="0.4">
      <c r="K809" s="22">
        <v>807</v>
      </c>
      <c r="L809" s="33" t="s">
        <v>2580</v>
      </c>
      <c r="M809" s="33" t="s">
        <v>627</v>
      </c>
      <c r="N809" s="49">
        <v>4800</v>
      </c>
      <c r="O809" s="49">
        <v>14300</v>
      </c>
    </row>
    <row r="810" spans="11:15" x14ac:dyDescent="0.4">
      <c r="K810" s="22">
        <v>808</v>
      </c>
      <c r="L810" s="33" t="s">
        <v>2581</v>
      </c>
      <c r="M810" s="33" t="s">
        <v>628</v>
      </c>
      <c r="N810" s="49">
        <v>4100</v>
      </c>
      <c r="O810" s="49">
        <v>12300</v>
      </c>
    </row>
    <row r="811" spans="11:15" x14ac:dyDescent="0.4">
      <c r="K811" s="22">
        <v>809</v>
      </c>
      <c r="L811" s="33" t="s">
        <v>2582</v>
      </c>
      <c r="M811" s="33" t="s">
        <v>629</v>
      </c>
      <c r="N811" s="49">
        <v>6000</v>
      </c>
      <c r="O811" s="49">
        <v>17950</v>
      </c>
    </row>
    <row r="812" spans="11:15" x14ac:dyDescent="0.4">
      <c r="K812" s="22">
        <v>810</v>
      </c>
      <c r="L812" s="33" t="s">
        <v>2583</v>
      </c>
      <c r="M812" s="33" t="s">
        <v>630</v>
      </c>
      <c r="N812" s="49">
        <v>105000</v>
      </c>
      <c r="O812" s="49">
        <v>314800</v>
      </c>
    </row>
    <row r="813" spans="11:15" x14ac:dyDescent="0.4">
      <c r="K813" s="22">
        <v>811</v>
      </c>
      <c r="L813" s="33" t="s">
        <v>2584</v>
      </c>
      <c r="M813" s="33" t="s">
        <v>631</v>
      </c>
      <c r="N813" s="49">
        <v>21800</v>
      </c>
      <c r="O813" s="49">
        <v>65250</v>
      </c>
    </row>
    <row r="814" spans="11:15" x14ac:dyDescent="0.4">
      <c r="K814" s="22">
        <v>812</v>
      </c>
      <c r="L814" s="33" t="s">
        <v>2585</v>
      </c>
      <c r="M814" s="33" t="s">
        <v>632</v>
      </c>
      <c r="N814" s="49">
        <v>14600</v>
      </c>
      <c r="O814" s="49">
        <v>43600</v>
      </c>
    </row>
    <row r="815" spans="11:15" x14ac:dyDescent="0.4">
      <c r="K815" s="22">
        <v>813</v>
      </c>
      <c r="L815" s="33" t="s">
        <v>2586</v>
      </c>
      <c r="M815" s="33" t="s">
        <v>633</v>
      </c>
      <c r="N815" s="49">
        <v>14600</v>
      </c>
      <c r="O815" s="49">
        <v>43550</v>
      </c>
    </row>
    <row r="816" spans="11:15" x14ac:dyDescent="0.4">
      <c r="K816" s="22">
        <v>814</v>
      </c>
      <c r="L816" s="33" t="s">
        <v>2587</v>
      </c>
      <c r="M816" s="33" t="s">
        <v>634</v>
      </c>
      <c r="N816" s="49">
        <v>9200</v>
      </c>
      <c r="O816" s="49">
        <v>27400</v>
      </c>
    </row>
    <row r="817" spans="11:15" x14ac:dyDescent="0.4">
      <c r="K817" s="22">
        <v>815</v>
      </c>
      <c r="L817" s="33" t="s">
        <v>2588</v>
      </c>
      <c r="M817" s="33" t="s">
        <v>635</v>
      </c>
      <c r="N817" s="49">
        <v>15400</v>
      </c>
      <c r="O817" s="49">
        <v>46200</v>
      </c>
    </row>
    <row r="818" spans="11:15" x14ac:dyDescent="0.4">
      <c r="K818" s="22">
        <v>816</v>
      </c>
      <c r="L818" s="33" t="s">
        <v>2589</v>
      </c>
      <c r="M818" s="33" t="s">
        <v>636</v>
      </c>
      <c r="N818" s="49">
        <v>33200</v>
      </c>
      <c r="O818" s="49">
        <v>99500</v>
      </c>
    </row>
    <row r="819" spans="11:15" x14ac:dyDescent="0.4">
      <c r="K819" s="22">
        <v>817</v>
      </c>
      <c r="L819" s="33" t="s">
        <v>2590</v>
      </c>
      <c r="M819" s="33" t="s">
        <v>637</v>
      </c>
      <c r="N819" s="49">
        <v>18100</v>
      </c>
      <c r="O819" s="49">
        <v>54200</v>
      </c>
    </row>
    <row r="820" spans="11:15" x14ac:dyDescent="0.4">
      <c r="K820" s="22">
        <v>818</v>
      </c>
      <c r="L820" s="33" t="s">
        <v>2591</v>
      </c>
      <c r="M820" s="33" t="s">
        <v>638</v>
      </c>
      <c r="N820" s="49">
        <v>36200</v>
      </c>
      <c r="O820" s="49">
        <v>108350</v>
      </c>
    </row>
    <row r="821" spans="11:15" x14ac:dyDescent="0.4">
      <c r="K821" s="22">
        <v>819</v>
      </c>
      <c r="L821" s="33" t="s">
        <v>2592</v>
      </c>
      <c r="M821" s="33" t="s">
        <v>639</v>
      </c>
      <c r="N821" s="49">
        <v>31000</v>
      </c>
      <c r="O821" s="49">
        <v>92800</v>
      </c>
    </row>
    <row r="822" spans="11:15" x14ac:dyDescent="0.4">
      <c r="K822" s="22">
        <v>820</v>
      </c>
      <c r="L822" s="33" t="s">
        <v>2593</v>
      </c>
      <c r="M822" s="33" t="s">
        <v>640</v>
      </c>
      <c r="N822" s="49">
        <v>10500</v>
      </c>
      <c r="O822" s="49">
        <v>31300</v>
      </c>
    </row>
    <row r="823" spans="11:15" x14ac:dyDescent="0.4">
      <c r="K823" s="22">
        <v>821</v>
      </c>
      <c r="L823" s="33" t="s">
        <v>2594</v>
      </c>
      <c r="M823" s="33" t="s">
        <v>641</v>
      </c>
      <c r="N823" s="49">
        <v>12800</v>
      </c>
      <c r="O823" s="49">
        <v>38300</v>
      </c>
    </row>
    <row r="824" spans="11:15" x14ac:dyDescent="0.4">
      <c r="K824" s="22">
        <v>822</v>
      </c>
      <c r="L824" s="33" t="s">
        <v>2595</v>
      </c>
      <c r="M824" s="33" t="s">
        <v>642</v>
      </c>
      <c r="N824" s="49">
        <v>15300</v>
      </c>
      <c r="O824" s="49">
        <v>45850</v>
      </c>
    </row>
    <row r="825" spans="11:15" x14ac:dyDescent="0.4">
      <c r="K825" s="22">
        <v>823</v>
      </c>
      <c r="L825" s="33" t="s">
        <v>2596</v>
      </c>
      <c r="M825" s="33" t="s">
        <v>643</v>
      </c>
      <c r="N825" s="49">
        <v>6300</v>
      </c>
      <c r="O825" s="49">
        <v>18650</v>
      </c>
    </row>
    <row r="826" spans="11:15" x14ac:dyDescent="0.4">
      <c r="K826" s="22">
        <v>824</v>
      </c>
      <c r="L826" s="33" t="s">
        <v>2597</v>
      </c>
      <c r="M826" s="33" t="s">
        <v>2178</v>
      </c>
      <c r="N826" s="49">
        <v>500</v>
      </c>
      <c r="O826" s="49">
        <v>1350</v>
      </c>
    </row>
    <row r="827" spans="11:15" x14ac:dyDescent="0.4">
      <c r="K827" s="22">
        <v>825</v>
      </c>
      <c r="L827" s="33" t="s">
        <v>2598</v>
      </c>
      <c r="M827" s="33" t="s">
        <v>644</v>
      </c>
      <c r="N827" s="49">
        <v>4900</v>
      </c>
      <c r="O827" s="49">
        <v>14500</v>
      </c>
    </row>
    <row r="828" spans="11:15" x14ac:dyDescent="0.4">
      <c r="K828" s="22">
        <v>826</v>
      </c>
      <c r="L828" s="33" t="s">
        <v>2599</v>
      </c>
      <c r="M828" s="33" t="s">
        <v>645</v>
      </c>
      <c r="N828" s="49">
        <v>2800</v>
      </c>
      <c r="O828" s="49">
        <v>8400</v>
      </c>
    </row>
    <row r="829" spans="11:15" x14ac:dyDescent="0.4">
      <c r="K829" s="22">
        <v>827</v>
      </c>
      <c r="L829" s="33" t="s">
        <v>2600</v>
      </c>
      <c r="M829" s="33" t="s">
        <v>646</v>
      </c>
      <c r="N829" s="49">
        <v>6300</v>
      </c>
      <c r="O829" s="49">
        <v>18800</v>
      </c>
    </row>
    <row r="830" spans="11:15" x14ac:dyDescent="0.4">
      <c r="K830" s="22">
        <v>828</v>
      </c>
      <c r="L830" s="33" t="s">
        <v>2601</v>
      </c>
      <c r="M830" s="33" t="s">
        <v>647</v>
      </c>
      <c r="N830" s="49">
        <v>13600</v>
      </c>
      <c r="O830" s="49">
        <v>40600</v>
      </c>
    </row>
    <row r="831" spans="11:15" x14ac:dyDescent="0.4">
      <c r="K831" s="22">
        <v>829</v>
      </c>
      <c r="L831" s="33" t="s">
        <v>2602</v>
      </c>
      <c r="M831" s="33" t="s">
        <v>2177</v>
      </c>
      <c r="N831" s="49">
        <v>700</v>
      </c>
      <c r="O831" s="49">
        <v>2050</v>
      </c>
    </row>
    <row r="832" spans="11:15" x14ac:dyDescent="0.4">
      <c r="K832" s="22">
        <v>830</v>
      </c>
      <c r="L832" s="33" t="s">
        <v>2603</v>
      </c>
      <c r="M832" s="33" t="s">
        <v>2176</v>
      </c>
      <c r="N832" s="49">
        <v>2000</v>
      </c>
      <c r="O832" s="49">
        <v>5750</v>
      </c>
    </row>
    <row r="833" spans="11:15" x14ac:dyDescent="0.4">
      <c r="K833" s="22">
        <v>831</v>
      </c>
      <c r="L833" s="33" t="s">
        <v>2604</v>
      </c>
      <c r="M833" s="33" t="s">
        <v>648</v>
      </c>
      <c r="N833" s="49">
        <v>5700</v>
      </c>
      <c r="O833" s="49">
        <v>17050</v>
      </c>
    </row>
    <row r="834" spans="11:15" x14ac:dyDescent="0.4">
      <c r="K834" s="22">
        <v>832</v>
      </c>
      <c r="L834" s="33" t="s">
        <v>2605</v>
      </c>
      <c r="M834" s="33" t="s">
        <v>649</v>
      </c>
      <c r="N834" s="49">
        <v>2600</v>
      </c>
      <c r="O834" s="49">
        <v>7700</v>
      </c>
    </row>
    <row r="835" spans="11:15" x14ac:dyDescent="0.4">
      <c r="K835" s="22">
        <v>833</v>
      </c>
      <c r="L835" s="33" t="s">
        <v>2606</v>
      </c>
      <c r="M835" s="33" t="s">
        <v>2175</v>
      </c>
      <c r="N835" s="49">
        <v>1400</v>
      </c>
      <c r="O835" s="49">
        <v>4050</v>
      </c>
    </row>
    <row r="836" spans="11:15" x14ac:dyDescent="0.4">
      <c r="K836" s="22">
        <v>834</v>
      </c>
      <c r="L836" s="33" t="s">
        <v>2607</v>
      </c>
      <c r="M836" s="33" t="s">
        <v>650</v>
      </c>
      <c r="N836" s="49">
        <v>12700</v>
      </c>
      <c r="O836" s="49">
        <v>38050</v>
      </c>
    </row>
    <row r="837" spans="11:15" x14ac:dyDescent="0.4">
      <c r="K837" s="22">
        <v>835</v>
      </c>
      <c r="L837" s="33" t="s">
        <v>2608</v>
      </c>
      <c r="M837" s="33" t="s">
        <v>2174</v>
      </c>
      <c r="N837" s="49">
        <v>300</v>
      </c>
      <c r="O837" s="49">
        <v>800</v>
      </c>
    </row>
    <row r="838" spans="11:15" x14ac:dyDescent="0.4">
      <c r="K838" s="22">
        <v>836</v>
      </c>
      <c r="L838" s="33" t="s">
        <v>2609</v>
      </c>
      <c r="M838" s="33" t="s">
        <v>2173</v>
      </c>
      <c r="N838" s="49">
        <v>200</v>
      </c>
      <c r="O838" s="49">
        <v>550</v>
      </c>
    </row>
    <row r="839" spans="11:15" x14ac:dyDescent="0.4">
      <c r="K839" s="22">
        <v>837</v>
      </c>
      <c r="L839" s="33" t="s">
        <v>2610</v>
      </c>
      <c r="M839" s="33" t="s">
        <v>651</v>
      </c>
      <c r="N839" s="49">
        <v>176600</v>
      </c>
      <c r="O839" s="49">
        <v>529750</v>
      </c>
    </row>
    <row r="840" spans="11:15" x14ac:dyDescent="0.4">
      <c r="K840" s="22">
        <v>838</v>
      </c>
      <c r="L840" s="33" t="s">
        <v>2611</v>
      </c>
      <c r="M840" s="33" t="s">
        <v>652</v>
      </c>
      <c r="N840" s="49">
        <v>121900</v>
      </c>
      <c r="O840" s="49">
        <v>365650</v>
      </c>
    </row>
    <row r="841" spans="11:15" x14ac:dyDescent="0.4">
      <c r="K841" s="22">
        <v>839</v>
      </c>
      <c r="L841" s="33" t="s">
        <v>2612</v>
      </c>
      <c r="M841" s="33" t="s">
        <v>653</v>
      </c>
      <c r="N841" s="49">
        <v>71700</v>
      </c>
      <c r="O841" s="49">
        <v>215100</v>
      </c>
    </row>
    <row r="842" spans="11:15" x14ac:dyDescent="0.4">
      <c r="K842" s="22">
        <v>840</v>
      </c>
      <c r="L842" s="33" t="s">
        <v>2613</v>
      </c>
      <c r="M842" s="33" t="s">
        <v>654</v>
      </c>
      <c r="N842" s="49">
        <v>20700</v>
      </c>
      <c r="O842" s="49">
        <v>61850</v>
      </c>
    </row>
    <row r="843" spans="11:15" x14ac:dyDescent="0.4">
      <c r="K843" s="22">
        <v>841</v>
      </c>
      <c r="L843" s="33" t="s">
        <v>2614</v>
      </c>
      <c r="M843" s="33" t="s">
        <v>655</v>
      </c>
      <c r="N843" s="49">
        <v>46300</v>
      </c>
      <c r="O843" s="49">
        <v>138750</v>
      </c>
    </row>
    <row r="844" spans="11:15" x14ac:dyDescent="0.4">
      <c r="K844" s="22">
        <v>842</v>
      </c>
      <c r="L844" s="33" t="s">
        <v>2615</v>
      </c>
      <c r="M844" s="33" t="s">
        <v>656</v>
      </c>
      <c r="N844" s="49">
        <v>24700</v>
      </c>
      <c r="O844" s="49">
        <v>74000</v>
      </c>
    </row>
    <row r="845" spans="11:15" x14ac:dyDescent="0.4">
      <c r="K845" s="22">
        <v>843</v>
      </c>
      <c r="L845" s="33" t="s">
        <v>2616</v>
      </c>
      <c r="M845" s="33" t="s">
        <v>657</v>
      </c>
      <c r="N845" s="49">
        <v>21700</v>
      </c>
      <c r="O845" s="49">
        <v>65050</v>
      </c>
    </row>
    <row r="846" spans="11:15" x14ac:dyDescent="0.4">
      <c r="K846" s="22">
        <v>844</v>
      </c>
      <c r="L846" s="33" t="s">
        <v>2617</v>
      </c>
      <c r="M846" s="33" t="s">
        <v>658</v>
      </c>
      <c r="N846" s="49">
        <v>18100</v>
      </c>
      <c r="O846" s="49">
        <v>54250</v>
      </c>
    </row>
    <row r="847" spans="11:15" x14ac:dyDescent="0.4">
      <c r="K847" s="22">
        <v>845</v>
      </c>
      <c r="L847" s="33" t="s">
        <v>2618</v>
      </c>
      <c r="M847" s="33" t="s">
        <v>659</v>
      </c>
      <c r="N847" s="49">
        <v>29800</v>
      </c>
      <c r="O847" s="49">
        <v>89300</v>
      </c>
    </row>
    <row r="848" spans="11:15" x14ac:dyDescent="0.4">
      <c r="K848" s="22">
        <v>846</v>
      </c>
      <c r="L848" s="33" t="s">
        <v>2619</v>
      </c>
      <c r="M848" s="33" t="s">
        <v>660</v>
      </c>
      <c r="N848" s="49">
        <v>15400</v>
      </c>
      <c r="O848" s="49">
        <v>46000</v>
      </c>
    </row>
    <row r="849" spans="11:15" x14ac:dyDescent="0.4">
      <c r="K849" s="22">
        <v>847</v>
      </c>
      <c r="L849" s="33" t="s">
        <v>2620</v>
      </c>
      <c r="M849" s="33" t="s">
        <v>661</v>
      </c>
      <c r="N849" s="49">
        <v>19300</v>
      </c>
      <c r="O849" s="49">
        <v>57850</v>
      </c>
    </row>
    <row r="850" spans="11:15" x14ac:dyDescent="0.4">
      <c r="K850" s="22">
        <v>848</v>
      </c>
      <c r="L850" s="33" t="s">
        <v>2621</v>
      </c>
      <c r="M850" s="33" t="s">
        <v>662</v>
      </c>
      <c r="N850" s="49">
        <v>11200</v>
      </c>
      <c r="O850" s="49">
        <v>33600</v>
      </c>
    </row>
    <row r="851" spans="11:15" x14ac:dyDescent="0.4">
      <c r="K851" s="22">
        <v>849</v>
      </c>
      <c r="L851" s="33" t="s">
        <v>2622</v>
      </c>
      <c r="M851" s="33" t="s">
        <v>663</v>
      </c>
      <c r="N851" s="49">
        <v>8900</v>
      </c>
      <c r="O851" s="49">
        <v>26450</v>
      </c>
    </row>
    <row r="852" spans="11:15" x14ac:dyDescent="0.4">
      <c r="K852" s="22">
        <v>850</v>
      </c>
      <c r="L852" s="33" t="s">
        <v>2623</v>
      </c>
      <c r="M852" s="33" t="s">
        <v>664</v>
      </c>
      <c r="N852" s="49">
        <v>24600</v>
      </c>
      <c r="O852" s="49">
        <v>73550</v>
      </c>
    </row>
    <row r="853" spans="11:15" x14ac:dyDescent="0.4">
      <c r="K853" s="22">
        <v>851</v>
      </c>
      <c r="L853" s="33" t="s">
        <v>2624</v>
      </c>
      <c r="M853" s="33" t="s">
        <v>665</v>
      </c>
      <c r="N853" s="49">
        <v>30600</v>
      </c>
      <c r="O853" s="49">
        <v>91750</v>
      </c>
    </row>
    <row r="854" spans="11:15" x14ac:dyDescent="0.4">
      <c r="K854" s="22">
        <v>852</v>
      </c>
      <c r="L854" s="33" t="s">
        <v>2625</v>
      </c>
      <c r="M854" s="33" t="s">
        <v>666</v>
      </c>
      <c r="N854" s="49">
        <v>43500</v>
      </c>
      <c r="O854" s="49">
        <v>130350</v>
      </c>
    </row>
    <row r="855" spans="11:15" x14ac:dyDescent="0.4">
      <c r="K855" s="22">
        <v>853</v>
      </c>
      <c r="L855" s="33" t="s">
        <v>2626</v>
      </c>
      <c r="M855" s="33" t="s">
        <v>667</v>
      </c>
      <c r="N855" s="49">
        <v>25900</v>
      </c>
      <c r="O855" s="49">
        <v>77600</v>
      </c>
    </row>
    <row r="856" spans="11:15" x14ac:dyDescent="0.4">
      <c r="K856" s="22">
        <v>854</v>
      </c>
      <c r="L856" s="33" t="s">
        <v>2627</v>
      </c>
      <c r="M856" s="33" t="s">
        <v>668</v>
      </c>
      <c r="N856" s="49">
        <v>13200</v>
      </c>
      <c r="O856" s="49">
        <v>39350</v>
      </c>
    </row>
    <row r="857" spans="11:15" x14ac:dyDescent="0.4">
      <c r="K857" s="22">
        <v>855</v>
      </c>
      <c r="L857" s="33" t="s">
        <v>2628</v>
      </c>
      <c r="M857" s="33" t="s">
        <v>669</v>
      </c>
      <c r="N857" s="49">
        <v>42600</v>
      </c>
      <c r="O857" s="49">
        <v>127600</v>
      </c>
    </row>
    <row r="858" spans="11:15" x14ac:dyDescent="0.4">
      <c r="K858" s="22">
        <v>856</v>
      </c>
      <c r="L858" s="33" t="s">
        <v>2629</v>
      </c>
      <c r="M858" s="33" t="s">
        <v>670</v>
      </c>
      <c r="N858" s="49">
        <v>2000</v>
      </c>
      <c r="O858" s="49">
        <v>5900</v>
      </c>
    </row>
    <row r="859" spans="11:15" x14ac:dyDescent="0.4">
      <c r="K859" s="22">
        <v>857</v>
      </c>
      <c r="L859" s="33" t="s">
        <v>2630</v>
      </c>
      <c r="M859" s="33" t="s">
        <v>671</v>
      </c>
      <c r="N859" s="49">
        <v>2300</v>
      </c>
      <c r="O859" s="49">
        <v>6850</v>
      </c>
    </row>
    <row r="860" spans="11:15" x14ac:dyDescent="0.4">
      <c r="K860" s="22">
        <v>858</v>
      </c>
      <c r="L860" s="33" t="s">
        <v>2631</v>
      </c>
      <c r="M860" s="33" t="s">
        <v>672</v>
      </c>
      <c r="N860" s="49">
        <v>1800</v>
      </c>
      <c r="O860" s="49">
        <v>5150</v>
      </c>
    </row>
    <row r="861" spans="11:15" x14ac:dyDescent="0.4">
      <c r="K861" s="22">
        <v>859</v>
      </c>
      <c r="L861" s="33" t="s">
        <v>2632</v>
      </c>
      <c r="M861" s="33" t="s">
        <v>2172</v>
      </c>
      <c r="N861" s="49">
        <v>400</v>
      </c>
      <c r="O861" s="49">
        <v>1100</v>
      </c>
    </row>
    <row r="862" spans="11:15" x14ac:dyDescent="0.4">
      <c r="K862" s="22">
        <v>860</v>
      </c>
      <c r="L862" s="33" t="s">
        <v>2633</v>
      </c>
      <c r="M862" s="33" t="s">
        <v>2171</v>
      </c>
      <c r="N862" s="49">
        <v>300</v>
      </c>
      <c r="O862" s="49">
        <v>850</v>
      </c>
    </row>
    <row r="863" spans="11:15" x14ac:dyDescent="0.4">
      <c r="K863" s="22">
        <v>861</v>
      </c>
      <c r="L863" s="33" t="s">
        <v>2634</v>
      </c>
      <c r="M863" s="33" t="s">
        <v>673</v>
      </c>
      <c r="N863" s="49">
        <v>4400</v>
      </c>
      <c r="O863" s="49">
        <v>13050</v>
      </c>
    </row>
    <row r="864" spans="11:15" x14ac:dyDescent="0.4">
      <c r="K864" s="22">
        <v>862</v>
      </c>
      <c r="L864" s="33" t="s">
        <v>2635</v>
      </c>
      <c r="M864" s="33" t="s">
        <v>674</v>
      </c>
      <c r="N864" s="49">
        <v>10700</v>
      </c>
      <c r="O864" s="49">
        <v>32050</v>
      </c>
    </row>
    <row r="865" spans="11:15" x14ac:dyDescent="0.4">
      <c r="K865" s="22">
        <v>863</v>
      </c>
      <c r="L865" s="33" t="s">
        <v>2636</v>
      </c>
      <c r="M865" s="33" t="s">
        <v>675</v>
      </c>
      <c r="N865" s="49">
        <v>7300</v>
      </c>
      <c r="O865" s="49">
        <v>21900</v>
      </c>
    </row>
    <row r="866" spans="11:15" x14ac:dyDescent="0.4">
      <c r="K866" s="22">
        <v>864</v>
      </c>
      <c r="L866" s="33" t="s">
        <v>2637</v>
      </c>
      <c r="M866" s="33" t="s">
        <v>676</v>
      </c>
      <c r="N866" s="49">
        <v>3000</v>
      </c>
      <c r="O866" s="49">
        <v>8750</v>
      </c>
    </row>
    <row r="867" spans="11:15" x14ac:dyDescent="0.4">
      <c r="K867" s="22">
        <v>865</v>
      </c>
      <c r="L867" s="33" t="s">
        <v>2638</v>
      </c>
      <c r="M867" s="33" t="s">
        <v>2170</v>
      </c>
      <c r="N867" s="49">
        <v>1700</v>
      </c>
      <c r="O867" s="49">
        <v>5000</v>
      </c>
    </row>
    <row r="868" spans="11:15" x14ac:dyDescent="0.4">
      <c r="K868" s="22">
        <v>866</v>
      </c>
      <c r="L868" s="33" t="s">
        <v>2639</v>
      </c>
      <c r="M868" s="33" t="s">
        <v>677</v>
      </c>
      <c r="N868" s="49">
        <v>2300</v>
      </c>
      <c r="O868" s="49">
        <v>6650</v>
      </c>
    </row>
    <row r="869" spans="11:15" x14ac:dyDescent="0.4">
      <c r="K869" s="22">
        <v>867</v>
      </c>
      <c r="L869" s="33" t="s">
        <v>2640</v>
      </c>
      <c r="M869" s="33" t="s">
        <v>678</v>
      </c>
      <c r="N869" s="49">
        <v>7800</v>
      </c>
      <c r="O869" s="49">
        <v>23300</v>
      </c>
    </row>
    <row r="870" spans="11:15" x14ac:dyDescent="0.4">
      <c r="K870" s="22">
        <v>868</v>
      </c>
      <c r="L870" s="33" t="s">
        <v>2641</v>
      </c>
      <c r="M870" s="33" t="s">
        <v>679</v>
      </c>
      <c r="N870" s="49">
        <v>6800</v>
      </c>
      <c r="O870" s="49">
        <v>20300</v>
      </c>
    </row>
    <row r="871" spans="11:15" x14ac:dyDescent="0.4">
      <c r="K871" s="22">
        <v>869</v>
      </c>
      <c r="L871" s="33" t="s">
        <v>2642</v>
      </c>
      <c r="M871" s="33" t="s">
        <v>680</v>
      </c>
      <c r="N871" s="49">
        <v>3400</v>
      </c>
      <c r="O871" s="49">
        <v>10050</v>
      </c>
    </row>
    <row r="872" spans="11:15" x14ac:dyDescent="0.4">
      <c r="K872" s="22">
        <v>870</v>
      </c>
      <c r="L872" s="33" t="s">
        <v>2643</v>
      </c>
      <c r="M872" s="33" t="s">
        <v>681</v>
      </c>
      <c r="N872" s="49">
        <v>7700</v>
      </c>
      <c r="O872" s="49">
        <v>23000</v>
      </c>
    </row>
    <row r="873" spans="11:15" x14ac:dyDescent="0.4">
      <c r="K873" s="22">
        <v>871</v>
      </c>
      <c r="L873" s="33" t="s">
        <v>2644</v>
      </c>
      <c r="M873" s="33" t="s">
        <v>682</v>
      </c>
      <c r="N873" s="49">
        <v>11200</v>
      </c>
      <c r="O873" s="49">
        <v>33600</v>
      </c>
    </row>
    <row r="874" spans="11:15" x14ac:dyDescent="0.4">
      <c r="K874" s="22">
        <v>872</v>
      </c>
      <c r="L874" s="33" t="s">
        <v>2645</v>
      </c>
      <c r="M874" s="33" t="s">
        <v>683</v>
      </c>
      <c r="N874" s="49">
        <v>3800</v>
      </c>
      <c r="O874" s="49">
        <v>11300</v>
      </c>
    </row>
    <row r="875" spans="11:15" x14ac:dyDescent="0.4">
      <c r="K875" s="22">
        <v>873</v>
      </c>
      <c r="L875" s="33" t="s">
        <v>2646</v>
      </c>
      <c r="M875" s="33" t="s">
        <v>684</v>
      </c>
      <c r="N875" s="49">
        <v>7600</v>
      </c>
      <c r="O875" s="49">
        <v>22750</v>
      </c>
    </row>
    <row r="876" spans="11:15" x14ac:dyDescent="0.4">
      <c r="K876" s="22">
        <v>874</v>
      </c>
      <c r="L876" s="33" t="s">
        <v>2647</v>
      </c>
      <c r="M876" s="33" t="s">
        <v>685</v>
      </c>
      <c r="N876" s="49">
        <v>2000</v>
      </c>
      <c r="O876" s="49">
        <v>5950</v>
      </c>
    </row>
    <row r="877" spans="11:15" x14ac:dyDescent="0.4">
      <c r="K877" s="22">
        <v>875</v>
      </c>
      <c r="L877" s="33" t="s">
        <v>2648</v>
      </c>
      <c r="M877" s="33" t="s">
        <v>686</v>
      </c>
      <c r="N877" s="49">
        <v>4100</v>
      </c>
      <c r="O877" s="49">
        <v>12250</v>
      </c>
    </row>
    <row r="878" spans="11:15" x14ac:dyDescent="0.4">
      <c r="K878" s="22">
        <v>876</v>
      </c>
      <c r="L878" s="33" t="s">
        <v>2649</v>
      </c>
      <c r="M878" s="33" t="s">
        <v>687</v>
      </c>
      <c r="N878" s="49">
        <v>5600</v>
      </c>
      <c r="O878" s="49">
        <v>16600</v>
      </c>
    </row>
    <row r="879" spans="11:15" x14ac:dyDescent="0.4">
      <c r="K879" s="22">
        <v>877</v>
      </c>
      <c r="L879" s="33" t="s">
        <v>2650</v>
      </c>
      <c r="M879" s="33" t="s">
        <v>688</v>
      </c>
      <c r="N879" s="49">
        <v>5600</v>
      </c>
      <c r="O879" s="49">
        <v>16700</v>
      </c>
    </row>
    <row r="880" spans="11:15" x14ac:dyDescent="0.4">
      <c r="K880" s="22">
        <v>878</v>
      </c>
      <c r="L880" s="33" t="s">
        <v>2651</v>
      </c>
      <c r="M880" s="33" t="s">
        <v>2169</v>
      </c>
      <c r="N880" s="49">
        <v>1900</v>
      </c>
      <c r="O880" s="49">
        <v>5450</v>
      </c>
    </row>
    <row r="881" spans="11:15" x14ac:dyDescent="0.4">
      <c r="K881" s="22">
        <v>879</v>
      </c>
      <c r="L881" s="33" t="s">
        <v>2652</v>
      </c>
      <c r="M881" s="33" t="s">
        <v>689</v>
      </c>
      <c r="N881" s="49">
        <v>2700</v>
      </c>
      <c r="O881" s="49">
        <v>8050</v>
      </c>
    </row>
    <row r="882" spans="11:15" x14ac:dyDescent="0.4">
      <c r="K882" s="22">
        <v>880</v>
      </c>
      <c r="L882" s="33" t="s">
        <v>2653</v>
      </c>
      <c r="M882" s="33" t="s">
        <v>2168</v>
      </c>
      <c r="N882" s="49">
        <v>200</v>
      </c>
      <c r="O882" s="49">
        <v>500</v>
      </c>
    </row>
    <row r="883" spans="11:15" x14ac:dyDescent="0.4">
      <c r="K883" s="22">
        <v>881</v>
      </c>
      <c r="L883" s="33" t="s">
        <v>2654</v>
      </c>
      <c r="M883" s="33" t="s">
        <v>2167</v>
      </c>
      <c r="N883" s="49">
        <v>300</v>
      </c>
      <c r="O883" s="49">
        <v>850</v>
      </c>
    </row>
    <row r="884" spans="11:15" x14ac:dyDescent="0.4">
      <c r="K884" s="22">
        <v>882</v>
      </c>
      <c r="L884" s="33" t="s">
        <v>2655</v>
      </c>
      <c r="M884" s="33" t="s">
        <v>2166</v>
      </c>
      <c r="N884" s="49">
        <v>1600</v>
      </c>
      <c r="O884" s="49">
        <v>4600</v>
      </c>
    </row>
    <row r="885" spans="11:15" x14ac:dyDescent="0.4">
      <c r="K885" s="22">
        <v>883</v>
      </c>
      <c r="L885" s="33" t="s">
        <v>2656</v>
      </c>
      <c r="M885" s="33" t="s">
        <v>2165</v>
      </c>
      <c r="N885" s="49">
        <v>200</v>
      </c>
      <c r="O885" s="49">
        <v>600</v>
      </c>
    </row>
    <row r="886" spans="11:15" x14ac:dyDescent="0.4">
      <c r="K886" s="22">
        <v>884</v>
      </c>
      <c r="L886" s="33" t="s">
        <v>2657</v>
      </c>
      <c r="M886" s="33" t="s">
        <v>2164</v>
      </c>
      <c r="N886" s="49">
        <v>400</v>
      </c>
      <c r="O886" s="49">
        <v>1000</v>
      </c>
    </row>
    <row r="887" spans="11:15" x14ac:dyDescent="0.4">
      <c r="K887" s="22">
        <v>885</v>
      </c>
      <c r="L887" s="33" t="s">
        <v>2658</v>
      </c>
      <c r="M887" s="33" t="s">
        <v>2163</v>
      </c>
      <c r="N887" s="49">
        <v>600</v>
      </c>
      <c r="O887" s="49">
        <v>1750</v>
      </c>
    </row>
    <row r="888" spans="11:15" x14ac:dyDescent="0.4">
      <c r="K888" s="22">
        <v>886</v>
      </c>
      <c r="L888" s="33" t="s">
        <v>2659</v>
      </c>
      <c r="M888" s="33" t="s">
        <v>690</v>
      </c>
      <c r="N888" s="49">
        <v>2600</v>
      </c>
      <c r="O888" s="49">
        <v>7750</v>
      </c>
    </row>
    <row r="889" spans="11:15" x14ac:dyDescent="0.4">
      <c r="K889" s="22">
        <v>887</v>
      </c>
      <c r="L889" s="33" t="s">
        <v>2660</v>
      </c>
      <c r="M889" s="33" t="s">
        <v>691</v>
      </c>
      <c r="N889" s="49">
        <v>2900</v>
      </c>
      <c r="O889" s="49">
        <v>8500</v>
      </c>
    </row>
    <row r="890" spans="11:15" x14ac:dyDescent="0.4">
      <c r="K890" s="22">
        <v>888</v>
      </c>
      <c r="L890" s="33" t="s">
        <v>2661</v>
      </c>
      <c r="M890" s="33" t="s">
        <v>2162</v>
      </c>
      <c r="N890" s="49">
        <v>400</v>
      </c>
      <c r="O890" s="49">
        <v>1050</v>
      </c>
    </row>
    <row r="891" spans="11:15" x14ac:dyDescent="0.4">
      <c r="K891" s="22">
        <v>889</v>
      </c>
      <c r="L891" s="33" t="s">
        <v>2662</v>
      </c>
      <c r="M891" s="33" t="s">
        <v>692</v>
      </c>
      <c r="N891" s="49">
        <v>1800</v>
      </c>
      <c r="O891" s="49">
        <v>5150</v>
      </c>
    </row>
    <row r="892" spans="11:15" x14ac:dyDescent="0.4">
      <c r="K892" s="22">
        <v>890</v>
      </c>
      <c r="L892" s="33" t="s">
        <v>2663</v>
      </c>
      <c r="M892" s="33" t="s">
        <v>2161</v>
      </c>
      <c r="N892" s="49">
        <v>1600</v>
      </c>
      <c r="O892" s="49">
        <v>4550</v>
      </c>
    </row>
    <row r="893" spans="11:15" x14ac:dyDescent="0.4">
      <c r="K893" s="22">
        <v>891</v>
      </c>
      <c r="L893" s="33" t="s">
        <v>2664</v>
      </c>
      <c r="M893" s="33" t="s">
        <v>2160</v>
      </c>
      <c r="N893" s="49">
        <v>1100</v>
      </c>
      <c r="O893" s="49">
        <v>3050</v>
      </c>
    </row>
    <row r="894" spans="11:15" x14ac:dyDescent="0.4">
      <c r="K894" s="22">
        <v>892</v>
      </c>
      <c r="L894" s="33" t="s">
        <v>2665</v>
      </c>
      <c r="M894" s="33" t="s">
        <v>2159</v>
      </c>
      <c r="N894" s="49">
        <v>400</v>
      </c>
      <c r="O894" s="49">
        <v>950</v>
      </c>
    </row>
    <row r="895" spans="11:15" x14ac:dyDescent="0.4">
      <c r="K895" s="22">
        <v>893</v>
      </c>
      <c r="L895" s="33" t="s">
        <v>2666</v>
      </c>
      <c r="M895" s="33" t="s">
        <v>693</v>
      </c>
      <c r="N895" s="49">
        <v>1400</v>
      </c>
      <c r="O895" s="49">
        <v>4050</v>
      </c>
    </row>
    <row r="896" spans="11:15" x14ac:dyDescent="0.4">
      <c r="K896" s="22">
        <v>894</v>
      </c>
      <c r="L896" s="33" t="s">
        <v>2667</v>
      </c>
      <c r="M896" s="33" t="s">
        <v>694</v>
      </c>
      <c r="N896" s="49">
        <v>5000</v>
      </c>
      <c r="O896" s="49">
        <v>14750</v>
      </c>
    </row>
    <row r="897" spans="11:15" x14ac:dyDescent="0.4">
      <c r="K897" s="22">
        <v>895</v>
      </c>
      <c r="L897" s="33" t="s">
        <v>2668</v>
      </c>
      <c r="M897" s="33" t="s">
        <v>2158</v>
      </c>
      <c r="N897" s="49">
        <v>1000</v>
      </c>
      <c r="O897" s="49">
        <v>2850</v>
      </c>
    </row>
    <row r="898" spans="11:15" x14ac:dyDescent="0.4">
      <c r="K898" s="22">
        <v>896</v>
      </c>
      <c r="L898" s="33" t="s">
        <v>2669</v>
      </c>
      <c r="M898" s="33" t="s">
        <v>2157</v>
      </c>
      <c r="N898" s="49">
        <v>700</v>
      </c>
      <c r="O898" s="49">
        <v>1900</v>
      </c>
    </row>
    <row r="899" spans="11:15" x14ac:dyDescent="0.4">
      <c r="K899" s="22">
        <v>897</v>
      </c>
      <c r="L899" s="33" t="s">
        <v>2670</v>
      </c>
      <c r="M899" s="33" t="s">
        <v>695</v>
      </c>
      <c r="N899" s="49">
        <v>4000</v>
      </c>
      <c r="O899" s="49">
        <v>11950</v>
      </c>
    </row>
    <row r="900" spans="11:15" x14ac:dyDescent="0.4">
      <c r="K900" s="22">
        <v>898</v>
      </c>
      <c r="L900" s="33" t="s">
        <v>2671</v>
      </c>
      <c r="M900" s="33" t="s">
        <v>2156</v>
      </c>
      <c r="N900" s="49">
        <v>2000</v>
      </c>
      <c r="O900" s="49">
        <v>5950</v>
      </c>
    </row>
    <row r="901" spans="11:15" x14ac:dyDescent="0.4">
      <c r="K901" s="22">
        <v>899</v>
      </c>
      <c r="L901" s="33" t="s">
        <v>2672</v>
      </c>
      <c r="M901" s="33" t="s">
        <v>2155</v>
      </c>
      <c r="N901" s="49">
        <v>1600</v>
      </c>
      <c r="O901" s="49">
        <v>4600</v>
      </c>
    </row>
    <row r="902" spans="11:15" x14ac:dyDescent="0.4">
      <c r="K902" s="22">
        <v>900</v>
      </c>
      <c r="L902" s="33" t="s">
        <v>2673</v>
      </c>
      <c r="M902" s="33" t="s">
        <v>696</v>
      </c>
      <c r="N902" s="49">
        <v>3800</v>
      </c>
      <c r="O902" s="49">
        <v>11300</v>
      </c>
    </row>
    <row r="903" spans="11:15" x14ac:dyDescent="0.4">
      <c r="K903" s="22">
        <v>901</v>
      </c>
      <c r="L903" s="33" t="s">
        <v>2674</v>
      </c>
      <c r="M903" s="33" t="s">
        <v>697</v>
      </c>
      <c r="N903" s="49">
        <v>4200</v>
      </c>
      <c r="O903" s="49">
        <v>12350</v>
      </c>
    </row>
    <row r="904" spans="11:15" x14ac:dyDescent="0.4">
      <c r="K904" s="22">
        <v>902</v>
      </c>
      <c r="L904" s="33" t="s">
        <v>2675</v>
      </c>
      <c r="M904" s="33" t="s">
        <v>698</v>
      </c>
      <c r="N904" s="49">
        <v>4400</v>
      </c>
      <c r="O904" s="49">
        <v>13100</v>
      </c>
    </row>
    <row r="905" spans="11:15" x14ac:dyDescent="0.4">
      <c r="K905" s="22">
        <v>903</v>
      </c>
      <c r="L905" s="33" t="s">
        <v>2676</v>
      </c>
      <c r="M905" s="33" t="s">
        <v>699</v>
      </c>
      <c r="N905" s="49">
        <v>1200</v>
      </c>
      <c r="O905" s="49">
        <v>3600</v>
      </c>
    </row>
    <row r="906" spans="11:15" x14ac:dyDescent="0.4">
      <c r="K906" s="22">
        <v>904</v>
      </c>
      <c r="L906" s="33" t="s">
        <v>2677</v>
      </c>
      <c r="M906" s="33" t="s">
        <v>700</v>
      </c>
      <c r="N906" s="49">
        <v>6800</v>
      </c>
      <c r="O906" s="49">
        <v>20350</v>
      </c>
    </row>
    <row r="907" spans="11:15" x14ac:dyDescent="0.4">
      <c r="K907" s="22">
        <v>905</v>
      </c>
      <c r="L907" s="33" t="s">
        <v>2678</v>
      </c>
      <c r="M907" s="33" t="s">
        <v>701</v>
      </c>
      <c r="N907" s="49">
        <v>4600</v>
      </c>
      <c r="O907" s="49">
        <v>13650</v>
      </c>
    </row>
    <row r="908" spans="11:15" x14ac:dyDescent="0.4">
      <c r="K908" s="22">
        <v>906</v>
      </c>
      <c r="L908" s="33" t="s">
        <v>2679</v>
      </c>
      <c r="M908" s="33" t="s">
        <v>702</v>
      </c>
      <c r="N908" s="49">
        <v>3000</v>
      </c>
      <c r="O908" s="49">
        <v>8750</v>
      </c>
    </row>
    <row r="909" spans="11:15" x14ac:dyDescent="0.4">
      <c r="K909" s="22">
        <v>907</v>
      </c>
      <c r="L909" s="33" t="s">
        <v>2680</v>
      </c>
      <c r="M909" s="33" t="s">
        <v>703</v>
      </c>
      <c r="N909" s="49">
        <v>4700</v>
      </c>
      <c r="O909" s="49">
        <v>14100</v>
      </c>
    </row>
    <row r="910" spans="11:15" x14ac:dyDescent="0.4">
      <c r="K910" s="22">
        <v>908</v>
      </c>
      <c r="L910" s="33" t="s">
        <v>2681</v>
      </c>
      <c r="M910" s="33" t="s">
        <v>2154</v>
      </c>
      <c r="N910" s="49">
        <v>1800</v>
      </c>
      <c r="O910" s="49">
        <v>5400</v>
      </c>
    </row>
    <row r="911" spans="11:15" x14ac:dyDescent="0.4">
      <c r="K911" s="22">
        <v>909</v>
      </c>
      <c r="L911" s="33" t="s">
        <v>2682</v>
      </c>
      <c r="M911" s="33" t="s">
        <v>704</v>
      </c>
      <c r="N911" s="49">
        <v>1600</v>
      </c>
      <c r="O911" s="49">
        <v>4700</v>
      </c>
    </row>
    <row r="912" spans="11:15" x14ac:dyDescent="0.4">
      <c r="K912" s="22">
        <v>910</v>
      </c>
      <c r="L912" s="33" t="s">
        <v>2683</v>
      </c>
      <c r="M912" s="33" t="s">
        <v>705</v>
      </c>
      <c r="N912" s="49">
        <v>3100</v>
      </c>
      <c r="O912" s="49">
        <v>9050</v>
      </c>
    </row>
    <row r="913" spans="11:15" x14ac:dyDescent="0.4">
      <c r="K913" s="22">
        <v>911</v>
      </c>
      <c r="L913" s="33" t="s">
        <v>2684</v>
      </c>
      <c r="M913" s="33" t="s">
        <v>2153</v>
      </c>
      <c r="N913" s="49">
        <v>900</v>
      </c>
      <c r="O913" s="49">
        <v>2450</v>
      </c>
    </row>
    <row r="914" spans="11:15" x14ac:dyDescent="0.4">
      <c r="K914" s="22">
        <v>912</v>
      </c>
      <c r="L914" s="33" t="s">
        <v>2685</v>
      </c>
      <c r="M914" s="33" t="s">
        <v>706</v>
      </c>
      <c r="N914" s="49">
        <v>4300</v>
      </c>
      <c r="O914" s="49">
        <v>12800</v>
      </c>
    </row>
    <row r="915" spans="11:15" x14ac:dyDescent="0.4">
      <c r="K915" s="22">
        <v>913</v>
      </c>
      <c r="L915" s="33" t="s">
        <v>2686</v>
      </c>
      <c r="M915" s="33" t="s">
        <v>2152</v>
      </c>
      <c r="N915" s="49">
        <v>600</v>
      </c>
      <c r="O915" s="49">
        <v>1750</v>
      </c>
    </row>
    <row r="916" spans="11:15" x14ac:dyDescent="0.4">
      <c r="K916" s="22">
        <v>914</v>
      </c>
      <c r="L916" s="33" t="s">
        <v>2687</v>
      </c>
      <c r="M916" s="33" t="s">
        <v>707</v>
      </c>
      <c r="N916" s="49">
        <v>192300</v>
      </c>
      <c r="O916" s="49">
        <v>576900</v>
      </c>
    </row>
    <row r="917" spans="11:15" x14ac:dyDescent="0.4">
      <c r="K917" s="22">
        <v>915</v>
      </c>
      <c r="L917" s="33" t="s">
        <v>2688</v>
      </c>
      <c r="M917" s="33" t="s">
        <v>708</v>
      </c>
      <c r="N917" s="49">
        <v>78400</v>
      </c>
      <c r="O917" s="49">
        <v>234950</v>
      </c>
    </row>
    <row r="918" spans="11:15" x14ac:dyDescent="0.4">
      <c r="K918" s="22">
        <v>916</v>
      </c>
      <c r="L918" s="33" t="s">
        <v>2689</v>
      </c>
      <c r="M918" s="33" t="s">
        <v>709</v>
      </c>
      <c r="N918" s="49">
        <v>39200</v>
      </c>
      <c r="O918" s="49">
        <v>117600</v>
      </c>
    </row>
    <row r="919" spans="11:15" x14ac:dyDescent="0.4">
      <c r="K919" s="22">
        <v>917</v>
      </c>
      <c r="L919" s="33" t="s">
        <v>2690</v>
      </c>
      <c r="M919" s="33" t="s">
        <v>710</v>
      </c>
      <c r="N919" s="49">
        <v>48900</v>
      </c>
      <c r="O919" s="49">
        <v>146700</v>
      </c>
    </row>
    <row r="920" spans="11:15" x14ac:dyDescent="0.4">
      <c r="K920" s="22">
        <v>918</v>
      </c>
      <c r="L920" s="33" t="s">
        <v>2691</v>
      </c>
      <c r="M920" s="33" t="s">
        <v>711</v>
      </c>
      <c r="N920" s="49">
        <v>41800</v>
      </c>
      <c r="O920" s="49">
        <v>125200</v>
      </c>
    </row>
    <row r="921" spans="11:15" x14ac:dyDescent="0.4">
      <c r="K921" s="22">
        <v>919</v>
      </c>
      <c r="L921" s="33" t="s">
        <v>2692</v>
      </c>
      <c r="M921" s="33" t="s">
        <v>712</v>
      </c>
      <c r="N921" s="49">
        <v>33400</v>
      </c>
      <c r="O921" s="49">
        <v>100000</v>
      </c>
    </row>
    <row r="922" spans="11:15" x14ac:dyDescent="0.4">
      <c r="K922" s="22">
        <v>920</v>
      </c>
      <c r="L922" s="33" t="s">
        <v>2693</v>
      </c>
      <c r="M922" s="33" t="s">
        <v>713</v>
      </c>
      <c r="N922" s="49">
        <v>9300</v>
      </c>
      <c r="O922" s="49">
        <v>27750</v>
      </c>
    </row>
    <row r="923" spans="11:15" x14ac:dyDescent="0.4">
      <c r="K923" s="22">
        <v>921</v>
      </c>
      <c r="L923" s="33" t="s">
        <v>2694</v>
      </c>
      <c r="M923" s="33" t="s">
        <v>714</v>
      </c>
      <c r="N923" s="49">
        <v>16300</v>
      </c>
      <c r="O923" s="49">
        <v>48850</v>
      </c>
    </row>
    <row r="924" spans="11:15" x14ac:dyDescent="0.4">
      <c r="K924" s="22">
        <v>922</v>
      </c>
      <c r="L924" s="33" t="s">
        <v>2695</v>
      </c>
      <c r="M924" s="33" t="s">
        <v>715</v>
      </c>
      <c r="N924" s="49">
        <v>31400</v>
      </c>
      <c r="O924" s="49">
        <v>94100</v>
      </c>
    </row>
    <row r="925" spans="11:15" x14ac:dyDescent="0.4">
      <c r="K925" s="22">
        <v>923</v>
      </c>
      <c r="L925" s="33" t="s">
        <v>2696</v>
      </c>
      <c r="M925" s="33" t="s">
        <v>716</v>
      </c>
      <c r="N925" s="49">
        <v>20600</v>
      </c>
      <c r="O925" s="49">
        <v>61550</v>
      </c>
    </row>
    <row r="926" spans="11:15" x14ac:dyDescent="0.4">
      <c r="K926" s="22">
        <v>924</v>
      </c>
      <c r="L926" s="33" t="s">
        <v>2697</v>
      </c>
      <c r="M926" s="33" t="s">
        <v>717</v>
      </c>
      <c r="N926" s="49">
        <v>28200</v>
      </c>
      <c r="O926" s="49">
        <v>84450</v>
      </c>
    </row>
    <row r="927" spans="11:15" x14ac:dyDescent="0.4">
      <c r="K927" s="22">
        <v>925</v>
      </c>
      <c r="L927" s="33" t="s">
        <v>2698</v>
      </c>
      <c r="M927" s="33" t="s">
        <v>718</v>
      </c>
      <c r="N927" s="49">
        <v>25000</v>
      </c>
      <c r="O927" s="49">
        <v>74900</v>
      </c>
    </row>
    <row r="928" spans="11:15" x14ac:dyDescent="0.4">
      <c r="K928" s="22">
        <v>926</v>
      </c>
      <c r="L928" s="33" t="s">
        <v>2699</v>
      </c>
      <c r="M928" s="33" t="s">
        <v>719</v>
      </c>
      <c r="N928" s="49">
        <v>67300</v>
      </c>
      <c r="O928" s="49">
        <v>201800</v>
      </c>
    </row>
    <row r="929" spans="11:15" x14ac:dyDescent="0.4">
      <c r="K929" s="22">
        <v>927</v>
      </c>
      <c r="L929" s="33" t="s">
        <v>2700</v>
      </c>
      <c r="M929" s="33" t="s">
        <v>720</v>
      </c>
      <c r="N929" s="49">
        <v>47200</v>
      </c>
      <c r="O929" s="49">
        <v>141500</v>
      </c>
    </row>
    <row r="930" spans="11:15" x14ac:dyDescent="0.4">
      <c r="K930" s="22">
        <v>928</v>
      </c>
      <c r="L930" s="33" t="s">
        <v>2701</v>
      </c>
      <c r="M930" s="33" t="s">
        <v>721</v>
      </c>
      <c r="N930" s="49">
        <v>11300</v>
      </c>
      <c r="O930" s="49">
        <v>33650</v>
      </c>
    </row>
    <row r="931" spans="11:15" x14ac:dyDescent="0.4">
      <c r="K931" s="22">
        <v>929</v>
      </c>
      <c r="L931" s="33" t="s">
        <v>2702</v>
      </c>
      <c r="M931" s="33" t="s">
        <v>722</v>
      </c>
      <c r="N931" s="49">
        <v>27700</v>
      </c>
      <c r="O931" s="49">
        <v>83100</v>
      </c>
    </row>
    <row r="932" spans="11:15" x14ac:dyDescent="0.4">
      <c r="K932" s="22">
        <v>930</v>
      </c>
      <c r="L932" s="33" t="s">
        <v>2703</v>
      </c>
      <c r="M932" s="33" t="s">
        <v>723</v>
      </c>
      <c r="N932" s="49">
        <v>9100</v>
      </c>
      <c r="O932" s="49">
        <v>27150</v>
      </c>
    </row>
    <row r="933" spans="11:15" x14ac:dyDescent="0.4">
      <c r="K933" s="22">
        <v>931</v>
      </c>
      <c r="L933" s="33" t="s">
        <v>2704</v>
      </c>
      <c r="M933" s="33" t="s">
        <v>724</v>
      </c>
      <c r="N933" s="49">
        <v>15200</v>
      </c>
      <c r="O933" s="49">
        <v>45400</v>
      </c>
    </row>
    <row r="934" spans="11:15" x14ac:dyDescent="0.4">
      <c r="K934" s="22">
        <v>932</v>
      </c>
      <c r="L934" s="33" t="s">
        <v>2705</v>
      </c>
      <c r="M934" s="33" t="s">
        <v>725</v>
      </c>
      <c r="N934" s="49">
        <v>16600</v>
      </c>
      <c r="O934" s="49">
        <v>49650</v>
      </c>
    </row>
    <row r="935" spans="11:15" x14ac:dyDescent="0.4">
      <c r="K935" s="22">
        <v>933</v>
      </c>
      <c r="L935" s="33" t="s">
        <v>2706</v>
      </c>
      <c r="M935" s="33" t="s">
        <v>726</v>
      </c>
      <c r="N935" s="49">
        <v>13000</v>
      </c>
      <c r="O935" s="49">
        <v>38850</v>
      </c>
    </row>
    <row r="936" spans="11:15" x14ac:dyDescent="0.4">
      <c r="K936" s="22">
        <v>934</v>
      </c>
      <c r="L936" s="33" t="s">
        <v>2707</v>
      </c>
      <c r="M936" s="33" t="s">
        <v>727</v>
      </c>
      <c r="N936" s="49">
        <v>14700</v>
      </c>
      <c r="O936" s="49">
        <v>43900</v>
      </c>
    </row>
    <row r="937" spans="11:15" x14ac:dyDescent="0.4">
      <c r="K937" s="22">
        <v>935</v>
      </c>
      <c r="L937" s="33" t="s">
        <v>2708</v>
      </c>
      <c r="M937" s="33" t="s">
        <v>728</v>
      </c>
      <c r="N937" s="49">
        <v>13000</v>
      </c>
      <c r="O937" s="49">
        <v>38750</v>
      </c>
    </row>
    <row r="938" spans="11:15" x14ac:dyDescent="0.4">
      <c r="K938" s="22">
        <v>936</v>
      </c>
      <c r="L938" s="33" t="s">
        <v>2709</v>
      </c>
      <c r="M938" s="33" t="s">
        <v>729</v>
      </c>
      <c r="N938" s="49">
        <v>10300</v>
      </c>
      <c r="O938" s="49">
        <v>30850</v>
      </c>
    </row>
    <row r="939" spans="11:15" x14ac:dyDescent="0.4">
      <c r="K939" s="22">
        <v>937</v>
      </c>
      <c r="L939" s="33" t="s">
        <v>2710</v>
      </c>
      <c r="M939" s="33" t="s">
        <v>730</v>
      </c>
      <c r="N939" s="49">
        <v>12200</v>
      </c>
      <c r="O939" s="49">
        <v>36600</v>
      </c>
    </row>
    <row r="940" spans="11:15" x14ac:dyDescent="0.4">
      <c r="K940" s="22">
        <v>938</v>
      </c>
      <c r="L940" s="33" t="s">
        <v>2711</v>
      </c>
      <c r="M940" s="33" t="s">
        <v>731</v>
      </c>
      <c r="N940" s="49">
        <v>12000</v>
      </c>
      <c r="O940" s="49">
        <v>35900</v>
      </c>
    </row>
    <row r="941" spans="11:15" x14ac:dyDescent="0.4">
      <c r="K941" s="22">
        <v>939</v>
      </c>
      <c r="L941" s="33" t="s">
        <v>2712</v>
      </c>
      <c r="M941" s="33" t="s">
        <v>732</v>
      </c>
      <c r="N941" s="49">
        <v>2900</v>
      </c>
      <c r="O941" s="49">
        <v>8600</v>
      </c>
    </row>
    <row r="942" spans="11:15" x14ac:dyDescent="0.4">
      <c r="K942" s="22">
        <v>940</v>
      </c>
      <c r="L942" s="33" t="s">
        <v>2713</v>
      </c>
      <c r="M942" s="33" t="s">
        <v>733</v>
      </c>
      <c r="N942" s="49">
        <v>8300</v>
      </c>
      <c r="O942" s="49">
        <v>24850</v>
      </c>
    </row>
    <row r="943" spans="11:15" x14ac:dyDescent="0.4">
      <c r="K943" s="22">
        <v>941</v>
      </c>
      <c r="L943" s="33" t="s">
        <v>2714</v>
      </c>
      <c r="M943" s="33" t="s">
        <v>734</v>
      </c>
      <c r="N943" s="49">
        <v>4600</v>
      </c>
      <c r="O943" s="49">
        <v>13700</v>
      </c>
    </row>
    <row r="944" spans="11:15" x14ac:dyDescent="0.4">
      <c r="K944" s="22">
        <v>942</v>
      </c>
      <c r="L944" s="33" t="s">
        <v>2715</v>
      </c>
      <c r="M944" s="33" t="s">
        <v>735</v>
      </c>
      <c r="N944" s="49">
        <v>6900</v>
      </c>
      <c r="O944" s="49">
        <v>20550</v>
      </c>
    </row>
    <row r="945" spans="11:15" x14ac:dyDescent="0.4">
      <c r="K945" s="22">
        <v>943</v>
      </c>
      <c r="L945" s="33" t="s">
        <v>2716</v>
      </c>
      <c r="M945" s="33" t="s">
        <v>736</v>
      </c>
      <c r="N945" s="49">
        <v>8400</v>
      </c>
      <c r="O945" s="49">
        <v>25050</v>
      </c>
    </row>
    <row r="946" spans="11:15" x14ac:dyDescent="0.4">
      <c r="K946" s="22">
        <v>944</v>
      </c>
      <c r="L946" s="33" t="s">
        <v>2717</v>
      </c>
      <c r="M946" s="33" t="s">
        <v>737</v>
      </c>
      <c r="N946" s="49">
        <v>10400</v>
      </c>
      <c r="O946" s="49">
        <v>31100</v>
      </c>
    </row>
    <row r="947" spans="11:15" x14ac:dyDescent="0.4">
      <c r="K947" s="22">
        <v>945</v>
      </c>
      <c r="L947" s="33" t="s">
        <v>2718</v>
      </c>
      <c r="M947" s="33" t="s">
        <v>738</v>
      </c>
      <c r="N947" s="49">
        <v>10900</v>
      </c>
      <c r="O947" s="49">
        <v>32450</v>
      </c>
    </row>
    <row r="948" spans="11:15" x14ac:dyDescent="0.4">
      <c r="K948" s="22">
        <v>946</v>
      </c>
      <c r="L948" s="33" t="s">
        <v>2719</v>
      </c>
      <c r="M948" s="33" t="s">
        <v>739</v>
      </c>
      <c r="N948" s="49">
        <v>8900</v>
      </c>
      <c r="O948" s="49">
        <v>26700</v>
      </c>
    </row>
    <row r="949" spans="11:15" x14ac:dyDescent="0.4">
      <c r="K949" s="22">
        <v>947</v>
      </c>
      <c r="L949" s="33" t="s">
        <v>2720</v>
      </c>
      <c r="M949" s="33" t="s">
        <v>740</v>
      </c>
      <c r="N949" s="49">
        <v>3900</v>
      </c>
      <c r="O949" s="49">
        <v>11700</v>
      </c>
    </row>
    <row r="950" spans="11:15" x14ac:dyDescent="0.4">
      <c r="K950" s="22">
        <v>948</v>
      </c>
      <c r="L950" s="33" t="s">
        <v>2721</v>
      </c>
      <c r="M950" s="33" t="s">
        <v>741</v>
      </c>
      <c r="N950" s="49">
        <v>2600</v>
      </c>
      <c r="O950" s="49">
        <v>7550</v>
      </c>
    </row>
    <row r="951" spans="11:15" x14ac:dyDescent="0.4">
      <c r="K951" s="22">
        <v>949</v>
      </c>
      <c r="L951" s="33" t="s">
        <v>2722</v>
      </c>
      <c r="M951" s="33" t="s">
        <v>742</v>
      </c>
      <c r="N951" s="49">
        <v>4400</v>
      </c>
      <c r="O951" s="49">
        <v>13200</v>
      </c>
    </row>
    <row r="952" spans="11:15" x14ac:dyDescent="0.4">
      <c r="K952" s="22">
        <v>950</v>
      </c>
      <c r="L952" s="33" t="s">
        <v>2723</v>
      </c>
      <c r="M952" s="33" t="s">
        <v>2151</v>
      </c>
      <c r="N952" s="49">
        <v>1300</v>
      </c>
      <c r="O952" s="49">
        <v>3800</v>
      </c>
    </row>
    <row r="953" spans="11:15" x14ac:dyDescent="0.4">
      <c r="K953" s="22">
        <v>951</v>
      </c>
      <c r="L953" s="33" t="s">
        <v>2724</v>
      </c>
      <c r="M953" s="33" t="s">
        <v>743</v>
      </c>
      <c r="N953" s="49">
        <v>4300</v>
      </c>
      <c r="O953" s="49">
        <v>12650</v>
      </c>
    </row>
    <row r="954" spans="11:15" x14ac:dyDescent="0.4">
      <c r="K954" s="22">
        <v>952</v>
      </c>
      <c r="L954" s="33" t="s">
        <v>2725</v>
      </c>
      <c r="M954" s="33" t="s">
        <v>744</v>
      </c>
      <c r="N954" s="49">
        <v>2900</v>
      </c>
      <c r="O954" s="49">
        <v>8500</v>
      </c>
    </row>
    <row r="955" spans="11:15" x14ac:dyDescent="0.4">
      <c r="K955" s="22">
        <v>953</v>
      </c>
      <c r="L955" s="33" t="s">
        <v>2726</v>
      </c>
      <c r="M955" s="33" t="s">
        <v>2150</v>
      </c>
      <c r="N955" s="49">
        <v>800</v>
      </c>
      <c r="O955" s="49">
        <v>2350</v>
      </c>
    </row>
    <row r="956" spans="11:15" x14ac:dyDescent="0.4">
      <c r="K956" s="22">
        <v>954</v>
      </c>
      <c r="L956" s="33" t="s">
        <v>2727</v>
      </c>
      <c r="M956" s="33" t="s">
        <v>745</v>
      </c>
      <c r="N956" s="49">
        <v>8100</v>
      </c>
      <c r="O956" s="49">
        <v>24100</v>
      </c>
    </row>
    <row r="957" spans="11:15" x14ac:dyDescent="0.4">
      <c r="K957" s="22">
        <v>955</v>
      </c>
      <c r="L957" s="33" t="s">
        <v>2728</v>
      </c>
      <c r="M957" s="33" t="s">
        <v>2149</v>
      </c>
      <c r="N957" s="49">
        <v>800</v>
      </c>
      <c r="O957" s="49">
        <v>2150</v>
      </c>
    </row>
    <row r="958" spans="11:15" x14ac:dyDescent="0.4">
      <c r="K958" s="22">
        <v>956</v>
      </c>
      <c r="L958" s="33" t="s">
        <v>2729</v>
      </c>
      <c r="M958" s="33" t="s">
        <v>746</v>
      </c>
      <c r="N958" s="49">
        <v>332200</v>
      </c>
      <c r="O958" s="49">
        <v>996450</v>
      </c>
    </row>
    <row r="959" spans="11:15" x14ac:dyDescent="0.4">
      <c r="K959" s="22">
        <v>957</v>
      </c>
      <c r="L959" s="33" t="s">
        <v>2730</v>
      </c>
      <c r="M959" s="33" t="s">
        <v>747</v>
      </c>
      <c r="N959" s="49">
        <v>369100</v>
      </c>
      <c r="O959" s="49">
        <v>1107100</v>
      </c>
    </row>
    <row r="960" spans="11:15" x14ac:dyDescent="0.4">
      <c r="K960" s="22">
        <v>958</v>
      </c>
      <c r="L960" s="33" t="s">
        <v>2731</v>
      </c>
      <c r="M960" s="33" t="s">
        <v>748</v>
      </c>
      <c r="N960" s="49">
        <v>96900</v>
      </c>
      <c r="O960" s="49">
        <v>290500</v>
      </c>
    </row>
    <row r="961" spans="11:15" x14ac:dyDescent="0.4">
      <c r="K961" s="22">
        <v>959</v>
      </c>
      <c r="L961" s="33" t="s">
        <v>2732</v>
      </c>
      <c r="M961" s="33" t="s">
        <v>749</v>
      </c>
      <c r="N961" s="49">
        <v>14500</v>
      </c>
      <c r="O961" s="49">
        <v>43350</v>
      </c>
    </row>
    <row r="962" spans="11:15" x14ac:dyDescent="0.4">
      <c r="K962" s="22">
        <v>960</v>
      </c>
      <c r="L962" s="33" t="s">
        <v>2733</v>
      </c>
      <c r="M962" s="33" t="s">
        <v>750</v>
      </c>
      <c r="N962" s="49">
        <v>49200</v>
      </c>
      <c r="O962" s="49">
        <v>147400</v>
      </c>
    </row>
    <row r="963" spans="11:15" x14ac:dyDescent="0.4">
      <c r="K963" s="22">
        <v>961</v>
      </c>
      <c r="L963" s="33" t="s">
        <v>2734</v>
      </c>
      <c r="M963" s="33" t="s">
        <v>751</v>
      </c>
      <c r="N963" s="49">
        <v>59700</v>
      </c>
      <c r="O963" s="49">
        <v>178950</v>
      </c>
    </row>
    <row r="964" spans="11:15" x14ac:dyDescent="0.4">
      <c r="K964" s="22">
        <v>962</v>
      </c>
      <c r="L964" s="33" t="s">
        <v>2735</v>
      </c>
      <c r="M964" s="33" t="s">
        <v>752</v>
      </c>
      <c r="N964" s="49">
        <v>24900</v>
      </c>
      <c r="O964" s="49">
        <v>74550</v>
      </c>
    </row>
    <row r="965" spans="11:15" x14ac:dyDescent="0.4">
      <c r="K965" s="22">
        <v>963</v>
      </c>
      <c r="L965" s="33" t="s">
        <v>2736</v>
      </c>
      <c r="M965" s="33" t="s">
        <v>753</v>
      </c>
      <c r="N965" s="49">
        <v>42800</v>
      </c>
      <c r="O965" s="49">
        <v>128250</v>
      </c>
    </row>
    <row r="966" spans="11:15" x14ac:dyDescent="0.4">
      <c r="K966" s="22">
        <v>964</v>
      </c>
      <c r="L966" s="33" t="s">
        <v>2737</v>
      </c>
      <c r="M966" s="33" t="s">
        <v>754</v>
      </c>
      <c r="N966" s="49">
        <v>116900</v>
      </c>
      <c r="O966" s="49">
        <v>350700</v>
      </c>
    </row>
    <row r="967" spans="11:15" x14ac:dyDescent="0.4">
      <c r="K967" s="22">
        <v>965</v>
      </c>
      <c r="L967" s="33" t="s">
        <v>2738</v>
      </c>
      <c r="M967" s="33" t="s">
        <v>755</v>
      </c>
      <c r="N967" s="49">
        <v>81500</v>
      </c>
      <c r="O967" s="49">
        <v>244500</v>
      </c>
    </row>
    <row r="968" spans="11:15" x14ac:dyDescent="0.4">
      <c r="K968" s="22">
        <v>966</v>
      </c>
      <c r="L968" s="33" t="s">
        <v>2739</v>
      </c>
      <c r="M968" s="33" t="s">
        <v>756</v>
      </c>
      <c r="N968" s="49">
        <v>62600</v>
      </c>
      <c r="O968" s="49">
        <v>187600</v>
      </c>
    </row>
    <row r="969" spans="11:15" x14ac:dyDescent="0.4">
      <c r="K969" s="22">
        <v>967</v>
      </c>
      <c r="L969" s="33" t="s">
        <v>2740</v>
      </c>
      <c r="M969" s="33" t="s">
        <v>757</v>
      </c>
      <c r="N969" s="49">
        <v>54500</v>
      </c>
      <c r="O969" s="49">
        <v>163450</v>
      </c>
    </row>
    <row r="970" spans="11:15" x14ac:dyDescent="0.4">
      <c r="K970" s="22">
        <v>968</v>
      </c>
      <c r="L970" s="33" t="s">
        <v>2741</v>
      </c>
      <c r="M970" s="33" t="s">
        <v>758</v>
      </c>
      <c r="N970" s="49">
        <v>64200</v>
      </c>
      <c r="O970" s="49">
        <v>192350</v>
      </c>
    </row>
    <row r="971" spans="11:15" x14ac:dyDescent="0.4">
      <c r="K971" s="22">
        <v>969</v>
      </c>
      <c r="L971" s="33" t="s">
        <v>2742</v>
      </c>
      <c r="M971" s="33" t="s">
        <v>759</v>
      </c>
      <c r="N971" s="49">
        <v>42500</v>
      </c>
      <c r="O971" s="49">
        <v>127300</v>
      </c>
    </row>
    <row r="972" spans="11:15" x14ac:dyDescent="0.4">
      <c r="K972" s="22">
        <v>970</v>
      </c>
      <c r="L972" s="33" t="s">
        <v>2743</v>
      </c>
      <c r="M972" s="33" t="s">
        <v>760</v>
      </c>
      <c r="N972" s="49">
        <v>43000</v>
      </c>
      <c r="O972" s="49">
        <v>128750</v>
      </c>
    </row>
    <row r="973" spans="11:15" x14ac:dyDescent="0.4">
      <c r="K973" s="22">
        <v>971</v>
      </c>
      <c r="L973" s="33" t="s">
        <v>2744</v>
      </c>
      <c r="M973" s="33" t="s">
        <v>761</v>
      </c>
      <c r="N973" s="49">
        <v>9400</v>
      </c>
      <c r="O973" s="49">
        <v>28100</v>
      </c>
    </row>
    <row r="974" spans="11:15" x14ac:dyDescent="0.4">
      <c r="K974" s="22">
        <v>972</v>
      </c>
      <c r="L974" s="33" t="s">
        <v>2745</v>
      </c>
      <c r="M974" s="33" t="s">
        <v>762</v>
      </c>
      <c r="N974" s="49">
        <v>28000</v>
      </c>
      <c r="O974" s="49">
        <v>83800</v>
      </c>
    </row>
    <row r="975" spans="11:15" x14ac:dyDescent="0.4">
      <c r="K975" s="22">
        <v>973</v>
      </c>
      <c r="L975" s="33" t="s">
        <v>2746</v>
      </c>
      <c r="M975" s="33" t="s">
        <v>763</v>
      </c>
      <c r="N975" s="49">
        <v>33300</v>
      </c>
      <c r="O975" s="49">
        <v>99650</v>
      </c>
    </row>
    <row r="976" spans="11:15" x14ac:dyDescent="0.4">
      <c r="K976" s="22">
        <v>974</v>
      </c>
      <c r="L976" s="33" t="s">
        <v>2747</v>
      </c>
      <c r="M976" s="33" t="s">
        <v>764</v>
      </c>
      <c r="N976" s="49">
        <v>11500</v>
      </c>
      <c r="O976" s="49">
        <v>34500</v>
      </c>
    </row>
    <row r="977" spans="11:15" x14ac:dyDescent="0.4">
      <c r="K977" s="22">
        <v>975</v>
      </c>
      <c r="L977" s="33" t="s">
        <v>2748</v>
      </c>
      <c r="M977" s="33" t="s">
        <v>765</v>
      </c>
      <c r="N977" s="49">
        <v>14400</v>
      </c>
      <c r="O977" s="49">
        <v>43200</v>
      </c>
    </row>
    <row r="978" spans="11:15" x14ac:dyDescent="0.4">
      <c r="K978" s="22">
        <v>976</v>
      </c>
      <c r="L978" s="33" t="s">
        <v>2749</v>
      </c>
      <c r="M978" s="33" t="s">
        <v>766</v>
      </c>
      <c r="N978" s="49">
        <v>22600</v>
      </c>
      <c r="O978" s="49">
        <v>67600</v>
      </c>
    </row>
    <row r="979" spans="11:15" x14ac:dyDescent="0.4">
      <c r="K979" s="22">
        <v>977</v>
      </c>
      <c r="L979" s="33" t="s">
        <v>2750</v>
      </c>
      <c r="M979" s="33" t="s">
        <v>767</v>
      </c>
      <c r="N979" s="49">
        <v>20600</v>
      </c>
      <c r="O979" s="49">
        <v>61550</v>
      </c>
    </row>
    <row r="980" spans="11:15" x14ac:dyDescent="0.4">
      <c r="K980" s="22">
        <v>978</v>
      </c>
      <c r="L980" s="33" t="s">
        <v>2751</v>
      </c>
      <c r="M980" s="33" t="s">
        <v>768</v>
      </c>
      <c r="N980" s="49">
        <v>23900</v>
      </c>
      <c r="O980" s="49">
        <v>71650</v>
      </c>
    </row>
    <row r="981" spans="11:15" x14ac:dyDescent="0.4">
      <c r="K981" s="22">
        <v>979</v>
      </c>
      <c r="L981" s="33" t="s">
        <v>2752</v>
      </c>
      <c r="M981" s="33" t="s">
        <v>769</v>
      </c>
      <c r="N981" s="49">
        <v>4300</v>
      </c>
      <c r="O981" s="49">
        <v>12800</v>
      </c>
    </row>
    <row r="982" spans="11:15" x14ac:dyDescent="0.4">
      <c r="K982" s="22">
        <v>980</v>
      </c>
      <c r="L982" s="33" t="s">
        <v>2753</v>
      </c>
      <c r="M982" s="33" t="s">
        <v>2148</v>
      </c>
      <c r="N982" s="49">
        <v>2600</v>
      </c>
      <c r="O982" s="49">
        <v>7800</v>
      </c>
    </row>
    <row r="983" spans="11:15" x14ac:dyDescent="0.4">
      <c r="K983" s="22">
        <v>981</v>
      </c>
      <c r="L983" s="33" t="s">
        <v>2754</v>
      </c>
      <c r="M983" s="33" t="s">
        <v>2147</v>
      </c>
      <c r="N983" s="49">
        <v>2700</v>
      </c>
      <c r="O983" s="49">
        <v>8100</v>
      </c>
    </row>
    <row r="984" spans="11:15" x14ac:dyDescent="0.4">
      <c r="K984" s="22">
        <v>982</v>
      </c>
      <c r="L984" s="33" t="s">
        <v>2755</v>
      </c>
      <c r="M984" s="33" t="s">
        <v>2146</v>
      </c>
      <c r="N984" s="49">
        <v>2200</v>
      </c>
      <c r="O984" s="49">
        <v>6550</v>
      </c>
    </row>
    <row r="985" spans="11:15" x14ac:dyDescent="0.4">
      <c r="K985" s="22">
        <v>983</v>
      </c>
      <c r="L985" s="33" t="s">
        <v>2756</v>
      </c>
      <c r="M985" s="33" t="s">
        <v>770</v>
      </c>
      <c r="N985" s="49">
        <v>2600</v>
      </c>
      <c r="O985" s="49">
        <v>7800</v>
      </c>
    </row>
    <row r="986" spans="11:15" x14ac:dyDescent="0.4">
      <c r="K986" s="22">
        <v>984</v>
      </c>
      <c r="L986" s="33" t="s">
        <v>2757</v>
      </c>
      <c r="M986" s="33" t="s">
        <v>771</v>
      </c>
      <c r="N986" s="49">
        <v>16400</v>
      </c>
      <c r="O986" s="49">
        <v>49100</v>
      </c>
    </row>
    <row r="987" spans="11:15" x14ac:dyDescent="0.4">
      <c r="K987" s="22">
        <v>985</v>
      </c>
      <c r="L987" s="33" t="s">
        <v>2758</v>
      </c>
      <c r="M987" s="33" t="s">
        <v>772</v>
      </c>
      <c r="N987" s="49">
        <v>15300</v>
      </c>
      <c r="O987" s="49">
        <v>45900</v>
      </c>
    </row>
    <row r="988" spans="11:15" x14ac:dyDescent="0.4">
      <c r="K988" s="22">
        <v>986</v>
      </c>
      <c r="L988" s="33" t="s">
        <v>2759</v>
      </c>
      <c r="M988" s="33" t="s">
        <v>773</v>
      </c>
      <c r="N988" s="49">
        <v>21700</v>
      </c>
      <c r="O988" s="49">
        <v>65050</v>
      </c>
    </row>
    <row r="989" spans="11:15" x14ac:dyDescent="0.4">
      <c r="K989" s="22">
        <v>987</v>
      </c>
      <c r="L989" s="33" t="s">
        <v>2760</v>
      </c>
      <c r="M989" s="33" t="s">
        <v>774</v>
      </c>
      <c r="N989" s="49">
        <v>9600</v>
      </c>
      <c r="O989" s="49">
        <v>28550</v>
      </c>
    </row>
    <row r="990" spans="11:15" x14ac:dyDescent="0.4">
      <c r="K990" s="22">
        <v>988</v>
      </c>
      <c r="L990" s="33" t="s">
        <v>2761</v>
      </c>
      <c r="M990" s="33" t="s">
        <v>775</v>
      </c>
      <c r="N990" s="49">
        <v>14700</v>
      </c>
      <c r="O990" s="49">
        <v>44000</v>
      </c>
    </row>
    <row r="991" spans="11:15" x14ac:dyDescent="0.4">
      <c r="K991" s="22">
        <v>989</v>
      </c>
      <c r="L991" s="33" t="s">
        <v>2762</v>
      </c>
      <c r="M991" s="33" t="s">
        <v>776</v>
      </c>
      <c r="N991" s="49">
        <v>2300</v>
      </c>
      <c r="O991" s="49">
        <v>6850</v>
      </c>
    </row>
    <row r="992" spans="11:15" x14ac:dyDescent="0.4">
      <c r="K992" s="22">
        <v>990</v>
      </c>
      <c r="L992" s="33" t="s">
        <v>2763</v>
      </c>
      <c r="M992" s="33" t="s">
        <v>777</v>
      </c>
      <c r="N992" s="49">
        <v>8200</v>
      </c>
      <c r="O992" s="49">
        <v>24550</v>
      </c>
    </row>
    <row r="993" spans="11:15" x14ac:dyDescent="0.4">
      <c r="K993" s="22">
        <v>991</v>
      </c>
      <c r="L993" s="33" t="s">
        <v>2764</v>
      </c>
      <c r="M993" s="33" t="s">
        <v>778</v>
      </c>
      <c r="N993" s="49">
        <v>1295400</v>
      </c>
      <c r="O993" s="49">
        <v>3886000</v>
      </c>
    </row>
    <row r="994" spans="11:15" x14ac:dyDescent="0.4">
      <c r="K994" s="22">
        <v>992</v>
      </c>
      <c r="L994" s="33" t="s">
        <v>2765</v>
      </c>
      <c r="M994" s="33" t="s">
        <v>779</v>
      </c>
      <c r="N994" s="49">
        <v>179600</v>
      </c>
      <c r="O994" s="49">
        <v>538750</v>
      </c>
    </row>
    <row r="995" spans="11:15" x14ac:dyDescent="0.4">
      <c r="K995" s="22">
        <v>993</v>
      </c>
      <c r="L995" s="33" t="s">
        <v>2766</v>
      </c>
      <c r="M995" s="33" t="s">
        <v>780</v>
      </c>
      <c r="N995" s="49">
        <v>190300</v>
      </c>
      <c r="O995" s="49">
        <v>570700</v>
      </c>
    </row>
    <row r="996" spans="11:15" x14ac:dyDescent="0.4">
      <c r="K996" s="22">
        <v>994</v>
      </c>
      <c r="L996" s="33" t="s">
        <v>2767</v>
      </c>
      <c r="M996" s="33" t="s">
        <v>781</v>
      </c>
      <c r="N996" s="49">
        <v>179400</v>
      </c>
      <c r="O996" s="49">
        <v>538050</v>
      </c>
    </row>
    <row r="997" spans="11:15" x14ac:dyDescent="0.4">
      <c r="K997" s="22">
        <v>995</v>
      </c>
      <c r="L997" s="33" t="s">
        <v>2768</v>
      </c>
      <c r="M997" s="33" t="s">
        <v>782</v>
      </c>
      <c r="N997" s="49">
        <v>57700</v>
      </c>
      <c r="O997" s="49">
        <v>173100</v>
      </c>
    </row>
    <row r="998" spans="11:15" x14ac:dyDescent="0.4">
      <c r="K998" s="22">
        <v>996</v>
      </c>
      <c r="L998" s="33" t="s">
        <v>2769</v>
      </c>
      <c r="M998" s="33" t="s">
        <v>783</v>
      </c>
      <c r="N998" s="49">
        <v>58400</v>
      </c>
      <c r="O998" s="49">
        <v>175150</v>
      </c>
    </row>
    <row r="999" spans="11:15" x14ac:dyDescent="0.4">
      <c r="K999" s="22">
        <v>997</v>
      </c>
      <c r="L999" s="33" t="s">
        <v>2770</v>
      </c>
      <c r="M999" s="33" t="s">
        <v>784</v>
      </c>
      <c r="N999" s="49">
        <v>147100</v>
      </c>
      <c r="O999" s="49">
        <v>441100</v>
      </c>
    </row>
    <row r="1000" spans="11:15" x14ac:dyDescent="0.4">
      <c r="K1000" s="22">
        <v>998</v>
      </c>
      <c r="L1000" s="33" t="s">
        <v>2771</v>
      </c>
      <c r="M1000" s="33" t="s">
        <v>785</v>
      </c>
      <c r="N1000" s="49">
        <v>88100</v>
      </c>
      <c r="O1000" s="49">
        <v>264200</v>
      </c>
    </row>
    <row r="1001" spans="11:15" x14ac:dyDescent="0.4">
      <c r="K1001" s="22">
        <v>999</v>
      </c>
      <c r="L1001" s="33" t="s">
        <v>2772</v>
      </c>
      <c r="M1001" s="33" t="s">
        <v>786</v>
      </c>
      <c r="N1001" s="49">
        <v>28300</v>
      </c>
      <c r="O1001" s="49">
        <v>84650</v>
      </c>
    </row>
    <row r="1002" spans="11:15" x14ac:dyDescent="0.4">
      <c r="K1002" s="22">
        <v>1000</v>
      </c>
      <c r="L1002" s="33" t="s">
        <v>2773</v>
      </c>
      <c r="M1002" s="33" t="s">
        <v>787</v>
      </c>
      <c r="N1002" s="49">
        <v>35900</v>
      </c>
      <c r="O1002" s="49">
        <v>107650</v>
      </c>
    </row>
    <row r="1003" spans="11:15" x14ac:dyDescent="0.4">
      <c r="K1003" s="22">
        <v>1001</v>
      </c>
      <c r="L1003" s="33" t="s">
        <v>2774</v>
      </c>
      <c r="M1003" s="33" t="s">
        <v>788</v>
      </c>
      <c r="N1003" s="49">
        <v>101700</v>
      </c>
      <c r="O1003" s="49">
        <v>304900</v>
      </c>
    </row>
    <row r="1004" spans="11:15" x14ac:dyDescent="0.4">
      <c r="K1004" s="22">
        <v>1002</v>
      </c>
      <c r="L1004" s="33" t="s">
        <v>2775</v>
      </c>
      <c r="M1004" s="33" t="s">
        <v>789</v>
      </c>
      <c r="N1004" s="49">
        <v>244400</v>
      </c>
      <c r="O1004" s="49">
        <v>732950</v>
      </c>
    </row>
    <row r="1005" spans="11:15" x14ac:dyDescent="0.4">
      <c r="K1005" s="22">
        <v>1003</v>
      </c>
      <c r="L1005" s="33" t="s">
        <v>2776</v>
      </c>
      <c r="M1005" s="33" t="s">
        <v>790</v>
      </c>
      <c r="N1005" s="49">
        <v>100300</v>
      </c>
      <c r="O1005" s="49">
        <v>300700</v>
      </c>
    </row>
    <row r="1006" spans="11:15" x14ac:dyDescent="0.4">
      <c r="K1006" s="22">
        <v>1004</v>
      </c>
      <c r="L1006" s="33" t="s">
        <v>2777</v>
      </c>
      <c r="M1006" s="33" t="s">
        <v>791</v>
      </c>
      <c r="N1006" s="49">
        <v>82100</v>
      </c>
      <c r="O1006" s="49">
        <v>246150</v>
      </c>
    </row>
    <row r="1007" spans="11:15" x14ac:dyDescent="0.4">
      <c r="K1007" s="22">
        <v>1005</v>
      </c>
      <c r="L1007" s="33" t="s">
        <v>2778</v>
      </c>
      <c r="M1007" s="33" t="s">
        <v>792</v>
      </c>
      <c r="N1007" s="49">
        <v>36000</v>
      </c>
      <c r="O1007" s="49">
        <v>108000</v>
      </c>
    </row>
    <row r="1008" spans="11:15" x14ac:dyDescent="0.4">
      <c r="K1008" s="22">
        <v>1006</v>
      </c>
      <c r="L1008" s="33" t="s">
        <v>2779</v>
      </c>
      <c r="M1008" s="33" t="s">
        <v>793</v>
      </c>
      <c r="N1008" s="49">
        <v>33300</v>
      </c>
      <c r="O1008" s="49">
        <v>99900</v>
      </c>
    </row>
    <row r="1009" spans="11:15" x14ac:dyDescent="0.4">
      <c r="K1009" s="22">
        <v>1007</v>
      </c>
      <c r="L1009" s="33" t="s">
        <v>2780</v>
      </c>
      <c r="M1009" s="33" t="s">
        <v>794</v>
      </c>
      <c r="N1009" s="49">
        <v>28000</v>
      </c>
      <c r="O1009" s="49">
        <v>83850</v>
      </c>
    </row>
    <row r="1010" spans="11:15" x14ac:dyDescent="0.4">
      <c r="K1010" s="22">
        <v>1008</v>
      </c>
      <c r="L1010" s="33" t="s">
        <v>2781</v>
      </c>
      <c r="M1010" s="33" t="s">
        <v>795</v>
      </c>
      <c r="N1010" s="49">
        <v>46400</v>
      </c>
      <c r="O1010" s="49">
        <v>139050</v>
      </c>
    </row>
    <row r="1011" spans="11:15" x14ac:dyDescent="0.4">
      <c r="K1011" s="22">
        <v>1009</v>
      </c>
      <c r="L1011" s="33" t="s">
        <v>2782</v>
      </c>
      <c r="M1011" s="33" t="s">
        <v>796</v>
      </c>
      <c r="N1011" s="49">
        <v>87500</v>
      </c>
      <c r="O1011" s="49">
        <v>262400</v>
      </c>
    </row>
    <row r="1012" spans="11:15" x14ac:dyDescent="0.4">
      <c r="K1012" s="22">
        <v>1010</v>
      </c>
      <c r="L1012" s="33" t="s">
        <v>2783</v>
      </c>
      <c r="M1012" s="33" t="s">
        <v>797</v>
      </c>
      <c r="N1012" s="49">
        <v>63300</v>
      </c>
      <c r="O1012" s="49">
        <v>189800</v>
      </c>
    </row>
    <row r="1013" spans="11:15" x14ac:dyDescent="0.4">
      <c r="K1013" s="22">
        <v>1011</v>
      </c>
      <c r="L1013" s="33" t="s">
        <v>2784</v>
      </c>
      <c r="M1013" s="33" t="s">
        <v>798</v>
      </c>
      <c r="N1013" s="49">
        <v>18800</v>
      </c>
      <c r="O1013" s="49">
        <v>56300</v>
      </c>
    </row>
    <row r="1014" spans="11:15" x14ac:dyDescent="0.4">
      <c r="K1014" s="22">
        <v>1012</v>
      </c>
      <c r="L1014" s="33" t="s">
        <v>2785</v>
      </c>
      <c r="M1014" s="33" t="s">
        <v>799</v>
      </c>
      <c r="N1014" s="49">
        <v>57300</v>
      </c>
      <c r="O1014" s="49">
        <v>171750</v>
      </c>
    </row>
    <row r="1015" spans="11:15" x14ac:dyDescent="0.4">
      <c r="K1015" s="22">
        <v>1013</v>
      </c>
      <c r="L1015" s="33" t="s">
        <v>2786</v>
      </c>
      <c r="M1015" s="33" t="s">
        <v>800</v>
      </c>
      <c r="N1015" s="49">
        <v>46600</v>
      </c>
      <c r="O1015" s="49">
        <v>139700</v>
      </c>
    </row>
    <row r="1016" spans="11:15" x14ac:dyDescent="0.4">
      <c r="K1016" s="22">
        <v>1014</v>
      </c>
      <c r="L1016" s="33" t="s">
        <v>2787</v>
      </c>
      <c r="M1016" s="33" t="s">
        <v>801</v>
      </c>
      <c r="N1016" s="49">
        <v>39200</v>
      </c>
      <c r="O1016" s="49">
        <v>117600</v>
      </c>
    </row>
    <row r="1017" spans="11:15" x14ac:dyDescent="0.4">
      <c r="K1017" s="22">
        <v>1015</v>
      </c>
      <c r="L1017" s="33" t="s">
        <v>2788</v>
      </c>
      <c r="M1017" s="33" t="s">
        <v>802</v>
      </c>
      <c r="N1017" s="49">
        <v>37400</v>
      </c>
      <c r="O1017" s="49">
        <v>112200</v>
      </c>
    </row>
    <row r="1018" spans="11:15" x14ac:dyDescent="0.4">
      <c r="K1018" s="22">
        <v>1016</v>
      </c>
      <c r="L1018" s="33" t="s">
        <v>2789</v>
      </c>
      <c r="M1018" s="33" t="s">
        <v>803</v>
      </c>
      <c r="N1018" s="49">
        <v>39600</v>
      </c>
      <c r="O1018" s="49">
        <v>118650</v>
      </c>
    </row>
    <row r="1019" spans="11:15" x14ac:dyDescent="0.4">
      <c r="K1019" s="22">
        <v>1017</v>
      </c>
      <c r="L1019" s="33" t="s">
        <v>2790</v>
      </c>
      <c r="M1019" s="33" t="s">
        <v>804</v>
      </c>
      <c r="N1019" s="49">
        <v>25700</v>
      </c>
      <c r="O1019" s="49">
        <v>77050</v>
      </c>
    </row>
    <row r="1020" spans="11:15" x14ac:dyDescent="0.4">
      <c r="K1020" s="22">
        <v>1018</v>
      </c>
      <c r="L1020" s="33" t="s">
        <v>2791</v>
      </c>
      <c r="M1020" s="33" t="s">
        <v>805</v>
      </c>
      <c r="N1020" s="49">
        <v>23000</v>
      </c>
      <c r="O1020" s="49">
        <v>69000</v>
      </c>
    </row>
    <row r="1021" spans="11:15" x14ac:dyDescent="0.4">
      <c r="K1021" s="22">
        <v>1019</v>
      </c>
      <c r="L1021" s="33" t="s">
        <v>2792</v>
      </c>
      <c r="M1021" s="33" t="s">
        <v>806</v>
      </c>
      <c r="N1021" s="49">
        <v>32700</v>
      </c>
      <c r="O1021" s="49">
        <v>98100</v>
      </c>
    </row>
    <row r="1022" spans="11:15" x14ac:dyDescent="0.4">
      <c r="K1022" s="22">
        <v>1020</v>
      </c>
      <c r="L1022" s="33" t="s">
        <v>2793</v>
      </c>
      <c r="M1022" s="33" t="s">
        <v>807</v>
      </c>
      <c r="N1022" s="49">
        <v>46800</v>
      </c>
      <c r="O1022" s="49">
        <v>140400</v>
      </c>
    </row>
    <row r="1023" spans="11:15" x14ac:dyDescent="0.4">
      <c r="K1023" s="22">
        <v>1021</v>
      </c>
      <c r="L1023" s="33" t="s">
        <v>2794</v>
      </c>
      <c r="M1023" s="33" t="s">
        <v>808</v>
      </c>
      <c r="N1023" s="49">
        <v>33400</v>
      </c>
      <c r="O1023" s="49">
        <v>100200</v>
      </c>
    </row>
    <row r="1024" spans="11:15" x14ac:dyDescent="0.4">
      <c r="K1024" s="22">
        <v>1022</v>
      </c>
      <c r="L1024" s="33" t="s">
        <v>2795</v>
      </c>
      <c r="M1024" s="33" t="s">
        <v>809</v>
      </c>
      <c r="N1024" s="49">
        <v>27600</v>
      </c>
      <c r="O1024" s="49">
        <v>82650</v>
      </c>
    </row>
    <row r="1025" spans="11:15" x14ac:dyDescent="0.4">
      <c r="K1025" s="22">
        <v>1023</v>
      </c>
      <c r="L1025" s="33" t="s">
        <v>2796</v>
      </c>
      <c r="M1025" s="33" t="s">
        <v>810</v>
      </c>
      <c r="N1025" s="49">
        <v>34000</v>
      </c>
      <c r="O1025" s="49">
        <v>101900</v>
      </c>
    </row>
    <row r="1026" spans="11:15" x14ac:dyDescent="0.4">
      <c r="K1026" s="22">
        <v>1024</v>
      </c>
      <c r="L1026" s="33" t="s">
        <v>2797</v>
      </c>
      <c r="M1026" s="33" t="s">
        <v>811</v>
      </c>
      <c r="N1026" s="49">
        <v>41800</v>
      </c>
      <c r="O1026" s="49">
        <v>125350</v>
      </c>
    </row>
    <row r="1027" spans="11:15" x14ac:dyDescent="0.4">
      <c r="K1027" s="22">
        <v>1025</v>
      </c>
      <c r="L1027" s="33" t="s">
        <v>2798</v>
      </c>
      <c r="M1027" s="33" t="s">
        <v>812</v>
      </c>
      <c r="N1027" s="49">
        <v>21200</v>
      </c>
      <c r="O1027" s="49">
        <v>63500</v>
      </c>
    </row>
    <row r="1028" spans="11:15" x14ac:dyDescent="0.4">
      <c r="K1028" s="22">
        <v>1026</v>
      </c>
      <c r="L1028" s="33" t="s">
        <v>2799</v>
      </c>
      <c r="M1028" s="33" t="s">
        <v>813</v>
      </c>
      <c r="N1028" s="49">
        <v>34200</v>
      </c>
      <c r="O1028" s="49">
        <v>102550</v>
      </c>
    </row>
    <row r="1029" spans="11:15" x14ac:dyDescent="0.4">
      <c r="K1029" s="22">
        <v>1027</v>
      </c>
      <c r="L1029" s="33" t="s">
        <v>2800</v>
      </c>
      <c r="M1029" s="33" t="s">
        <v>814</v>
      </c>
      <c r="N1029" s="49">
        <v>42000</v>
      </c>
      <c r="O1029" s="49">
        <v>125850</v>
      </c>
    </row>
    <row r="1030" spans="11:15" x14ac:dyDescent="0.4">
      <c r="K1030" s="22">
        <v>1028</v>
      </c>
      <c r="L1030" s="33" t="s">
        <v>2801</v>
      </c>
      <c r="M1030" s="33" t="s">
        <v>815</v>
      </c>
      <c r="N1030" s="49">
        <v>32700</v>
      </c>
      <c r="O1030" s="49">
        <v>98100</v>
      </c>
    </row>
    <row r="1031" spans="11:15" x14ac:dyDescent="0.4">
      <c r="K1031" s="22">
        <v>1029</v>
      </c>
      <c r="L1031" s="33" t="s">
        <v>2802</v>
      </c>
      <c r="M1031" s="33" t="s">
        <v>816</v>
      </c>
      <c r="N1031" s="49">
        <v>21800</v>
      </c>
      <c r="O1031" s="49">
        <v>65400</v>
      </c>
    </row>
    <row r="1032" spans="11:15" x14ac:dyDescent="0.4">
      <c r="K1032" s="22">
        <v>1030</v>
      </c>
      <c r="L1032" s="33" t="s">
        <v>2803</v>
      </c>
      <c r="M1032" s="33" t="s">
        <v>817</v>
      </c>
      <c r="N1032" s="49">
        <v>10400</v>
      </c>
      <c r="O1032" s="49">
        <v>31150</v>
      </c>
    </row>
    <row r="1033" spans="11:15" x14ac:dyDescent="0.4">
      <c r="K1033" s="22">
        <v>1031</v>
      </c>
      <c r="L1033" s="33" t="s">
        <v>2804</v>
      </c>
      <c r="M1033" s="33" t="s">
        <v>818</v>
      </c>
      <c r="N1033" s="49">
        <v>17700</v>
      </c>
      <c r="O1033" s="49">
        <v>53100</v>
      </c>
    </row>
    <row r="1034" spans="11:15" x14ac:dyDescent="0.4">
      <c r="K1034" s="22">
        <v>1032</v>
      </c>
      <c r="L1034" s="33" t="s">
        <v>2805</v>
      </c>
      <c r="M1034" s="33" t="s">
        <v>819</v>
      </c>
      <c r="N1034" s="49">
        <v>16300</v>
      </c>
      <c r="O1034" s="49">
        <v>48750</v>
      </c>
    </row>
    <row r="1035" spans="11:15" x14ac:dyDescent="0.4">
      <c r="K1035" s="22">
        <v>1033</v>
      </c>
      <c r="L1035" s="33" t="s">
        <v>2806</v>
      </c>
      <c r="M1035" s="33" t="s">
        <v>820</v>
      </c>
      <c r="N1035" s="49">
        <v>16600</v>
      </c>
      <c r="O1035" s="49">
        <v>49750</v>
      </c>
    </row>
    <row r="1036" spans="11:15" x14ac:dyDescent="0.4">
      <c r="K1036" s="22">
        <v>1034</v>
      </c>
      <c r="L1036" s="33" t="s">
        <v>2807</v>
      </c>
      <c r="M1036" s="33" t="s">
        <v>821</v>
      </c>
      <c r="N1036" s="49">
        <v>18200</v>
      </c>
      <c r="O1036" s="49">
        <v>54450</v>
      </c>
    </row>
    <row r="1037" spans="11:15" x14ac:dyDescent="0.4">
      <c r="K1037" s="22">
        <v>1035</v>
      </c>
      <c r="L1037" s="33" t="s">
        <v>2808</v>
      </c>
      <c r="M1037" s="33" t="s">
        <v>822</v>
      </c>
      <c r="N1037" s="49">
        <v>8300</v>
      </c>
      <c r="O1037" s="49">
        <v>24650</v>
      </c>
    </row>
    <row r="1038" spans="11:15" x14ac:dyDescent="0.4">
      <c r="K1038" s="22">
        <v>1036</v>
      </c>
      <c r="L1038" s="33" t="s">
        <v>2809</v>
      </c>
      <c r="M1038" s="33" t="s">
        <v>823</v>
      </c>
      <c r="N1038" s="49">
        <v>13400</v>
      </c>
      <c r="O1038" s="49">
        <v>40000</v>
      </c>
    </row>
    <row r="1039" spans="11:15" x14ac:dyDescent="0.4">
      <c r="K1039" s="22">
        <v>1037</v>
      </c>
      <c r="L1039" s="33" t="s">
        <v>2810</v>
      </c>
      <c r="M1039" s="33" t="s">
        <v>824</v>
      </c>
      <c r="N1039" s="49">
        <v>23900</v>
      </c>
      <c r="O1039" s="49">
        <v>71500</v>
      </c>
    </row>
    <row r="1040" spans="11:15" x14ac:dyDescent="0.4">
      <c r="K1040" s="22">
        <v>1038</v>
      </c>
      <c r="L1040" s="33" t="s">
        <v>2811</v>
      </c>
      <c r="M1040" s="33" t="s">
        <v>825</v>
      </c>
      <c r="N1040" s="49">
        <v>7100</v>
      </c>
      <c r="O1040" s="49">
        <v>21200</v>
      </c>
    </row>
    <row r="1041" spans="11:15" x14ac:dyDescent="0.4">
      <c r="K1041" s="22">
        <v>1039</v>
      </c>
      <c r="L1041" s="33" t="s">
        <v>2812</v>
      </c>
      <c r="M1041" s="33" t="s">
        <v>826</v>
      </c>
      <c r="N1041" s="49">
        <v>9600</v>
      </c>
      <c r="O1041" s="49">
        <v>28800</v>
      </c>
    </row>
    <row r="1042" spans="11:15" x14ac:dyDescent="0.4">
      <c r="K1042" s="22">
        <v>1040</v>
      </c>
      <c r="L1042" s="33" t="s">
        <v>2813</v>
      </c>
      <c r="M1042" s="33" t="s">
        <v>827</v>
      </c>
      <c r="N1042" s="49">
        <v>20900</v>
      </c>
      <c r="O1042" s="49">
        <v>62650</v>
      </c>
    </row>
    <row r="1043" spans="11:15" x14ac:dyDescent="0.4">
      <c r="K1043" s="22">
        <v>1041</v>
      </c>
      <c r="L1043" s="33" t="s">
        <v>2814</v>
      </c>
      <c r="M1043" s="33" t="s">
        <v>828</v>
      </c>
      <c r="N1043" s="49">
        <v>21300</v>
      </c>
      <c r="O1043" s="49">
        <v>63900</v>
      </c>
    </row>
    <row r="1044" spans="11:15" x14ac:dyDescent="0.4">
      <c r="K1044" s="22">
        <v>1042</v>
      </c>
      <c r="L1044" s="33" t="s">
        <v>2815</v>
      </c>
      <c r="M1044" s="33" t="s">
        <v>2145</v>
      </c>
      <c r="N1044" s="49">
        <v>1900</v>
      </c>
      <c r="O1044" s="49">
        <v>5450</v>
      </c>
    </row>
    <row r="1045" spans="11:15" x14ac:dyDescent="0.4">
      <c r="K1045" s="22">
        <v>1043</v>
      </c>
      <c r="L1045" s="33" t="s">
        <v>2816</v>
      </c>
      <c r="M1045" s="33" t="s">
        <v>2144</v>
      </c>
      <c r="N1045" s="49">
        <v>1100</v>
      </c>
      <c r="O1045" s="49">
        <v>3150</v>
      </c>
    </row>
    <row r="1046" spans="11:15" x14ac:dyDescent="0.4">
      <c r="K1046" s="22">
        <v>1044</v>
      </c>
      <c r="L1046" s="33" t="s">
        <v>2817</v>
      </c>
      <c r="M1046" s="33" t="s">
        <v>2143</v>
      </c>
      <c r="N1046" s="49">
        <v>500</v>
      </c>
      <c r="O1046" s="49">
        <v>1250</v>
      </c>
    </row>
    <row r="1047" spans="11:15" x14ac:dyDescent="0.4">
      <c r="K1047" s="22">
        <v>1045</v>
      </c>
      <c r="L1047" s="33" t="s">
        <v>2818</v>
      </c>
      <c r="M1047" s="33" t="s">
        <v>829</v>
      </c>
      <c r="N1047" s="49">
        <v>133300</v>
      </c>
      <c r="O1047" s="49">
        <v>399750</v>
      </c>
    </row>
    <row r="1048" spans="11:15" x14ac:dyDescent="0.4">
      <c r="K1048" s="22">
        <v>1046</v>
      </c>
      <c r="L1048" s="33" t="s">
        <v>2819</v>
      </c>
      <c r="M1048" s="33" t="s">
        <v>830</v>
      </c>
      <c r="N1048" s="49">
        <v>154500</v>
      </c>
      <c r="O1048" s="49">
        <v>463350</v>
      </c>
    </row>
    <row r="1049" spans="11:15" x14ac:dyDescent="0.4">
      <c r="K1049" s="22">
        <v>1047</v>
      </c>
      <c r="L1049" s="33" t="s">
        <v>2820</v>
      </c>
      <c r="M1049" s="33" t="s">
        <v>831</v>
      </c>
      <c r="N1049" s="49">
        <v>57000</v>
      </c>
      <c r="O1049" s="49">
        <v>170950</v>
      </c>
    </row>
    <row r="1050" spans="11:15" x14ac:dyDescent="0.4">
      <c r="K1050" s="22">
        <v>1048</v>
      </c>
      <c r="L1050" s="33" t="s">
        <v>2821</v>
      </c>
      <c r="M1050" s="33" t="s">
        <v>832</v>
      </c>
      <c r="N1050" s="49">
        <v>73000</v>
      </c>
      <c r="O1050" s="49">
        <v>218900</v>
      </c>
    </row>
    <row r="1051" spans="11:15" x14ac:dyDescent="0.4">
      <c r="K1051" s="22">
        <v>1049</v>
      </c>
      <c r="L1051" s="33" t="s">
        <v>2822</v>
      </c>
      <c r="M1051" s="33" t="s">
        <v>833</v>
      </c>
      <c r="N1051" s="49">
        <v>66700</v>
      </c>
      <c r="O1051" s="49">
        <v>199900</v>
      </c>
    </row>
    <row r="1052" spans="11:15" x14ac:dyDescent="0.4">
      <c r="K1052" s="22">
        <v>1050</v>
      </c>
      <c r="L1052" s="33" t="s">
        <v>2823</v>
      </c>
      <c r="M1052" s="33" t="s">
        <v>834</v>
      </c>
      <c r="N1052" s="49">
        <v>96000</v>
      </c>
      <c r="O1052" s="49">
        <v>287850</v>
      </c>
    </row>
    <row r="1053" spans="11:15" x14ac:dyDescent="0.4">
      <c r="K1053" s="22">
        <v>1051</v>
      </c>
      <c r="L1053" s="33" t="s">
        <v>2824</v>
      </c>
      <c r="M1053" s="33" t="s">
        <v>835</v>
      </c>
      <c r="N1053" s="49">
        <v>33300</v>
      </c>
      <c r="O1053" s="49">
        <v>99800</v>
      </c>
    </row>
    <row r="1054" spans="11:15" x14ac:dyDescent="0.4">
      <c r="K1054" s="22">
        <v>1052</v>
      </c>
      <c r="L1054" s="33" t="s">
        <v>2825</v>
      </c>
      <c r="M1054" s="33" t="s">
        <v>836</v>
      </c>
      <c r="N1054" s="49">
        <v>7100</v>
      </c>
      <c r="O1054" s="49">
        <v>21050</v>
      </c>
    </row>
    <row r="1055" spans="11:15" x14ac:dyDescent="0.4">
      <c r="K1055" s="22">
        <v>1053</v>
      </c>
      <c r="L1055" s="33" t="s">
        <v>2826</v>
      </c>
      <c r="M1055" s="33" t="s">
        <v>837</v>
      </c>
      <c r="N1055" s="49">
        <v>24000</v>
      </c>
      <c r="O1055" s="49">
        <v>71900</v>
      </c>
    </row>
    <row r="1056" spans="11:15" x14ac:dyDescent="0.4">
      <c r="K1056" s="22">
        <v>1054</v>
      </c>
      <c r="L1056" s="33" t="s">
        <v>2827</v>
      </c>
      <c r="M1056" s="33" t="s">
        <v>838</v>
      </c>
      <c r="N1056" s="49">
        <v>8700</v>
      </c>
      <c r="O1056" s="49">
        <v>25900</v>
      </c>
    </row>
    <row r="1057" spans="11:15" x14ac:dyDescent="0.4">
      <c r="K1057" s="22">
        <v>1055</v>
      </c>
      <c r="L1057" s="33" t="s">
        <v>2828</v>
      </c>
      <c r="M1057" s="33" t="s">
        <v>839</v>
      </c>
      <c r="N1057" s="49">
        <v>6500</v>
      </c>
      <c r="O1057" s="49">
        <v>19500</v>
      </c>
    </row>
    <row r="1058" spans="11:15" x14ac:dyDescent="0.4">
      <c r="K1058" s="22">
        <v>1056</v>
      </c>
      <c r="L1058" s="33" t="s">
        <v>2829</v>
      </c>
      <c r="M1058" s="33" t="s">
        <v>840</v>
      </c>
      <c r="N1058" s="49">
        <v>24400</v>
      </c>
      <c r="O1058" s="49">
        <v>72950</v>
      </c>
    </row>
    <row r="1059" spans="11:15" x14ac:dyDescent="0.4">
      <c r="K1059" s="22">
        <v>1057</v>
      </c>
      <c r="L1059" s="33" t="s">
        <v>2830</v>
      </c>
      <c r="M1059" s="33" t="s">
        <v>841</v>
      </c>
      <c r="N1059" s="49">
        <v>19000</v>
      </c>
      <c r="O1059" s="49">
        <v>56800</v>
      </c>
    </row>
    <row r="1060" spans="11:15" x14ac:dyDescent="0.4">
      <c r="K1060" s="22">
        <v>1058</v>
      </c>
      <c r="L1060" s="33" t="s">
        <v>2831</v>
      </c>
      <c r="M1060" s="33" t="s">
        <v>842</v>
      </c>
      <c r="N1060" s="49">
        <v>42100</v>
      </c>
      <c r="O1060" s="49">
        <v>126300</v>
      </c>
    </row>
    <row r="1061" spans="11:15" x14ac:dyDescent="0.4">
      <c r="K1061" s="22">
        <v>1059</v>
      </c>
      <c r="L1061" s="33" t="s">
        <v>2832</v>
      </c>
      <c r="M1061" s="33" t="s">
        <v>843</v>
      </c>
      <c r="N1061" s="49">
        <v>2800</v>
      </c>
      <c r="O1061" s="49">
        <v>8150</v>
      </c>
    </row>
    <row r="1062" spans="11:15" x14ac:dyDescent="0.4">
      <c r="K1062" s="22">
        <v>1060</v>
      </c>
      <c r="L1062" s="33" t="s">
        <v>2833</v>
      </c>
      <c r="M1062" s="33" t="s">
        <v>844</v>
      </c>
      <c r="N1062" s="49">
        <v>11500</v>
      </c>
      <c r="O1062" s="49">
        <v>34500</v>
      </c>
    </row>
    <row r="1063" spans="11:15" x14ac:dyDescent="0.4">
      <c r="K1063" s="22">
        <v>1061</v>
      </c>
      <c r="L1063" s="33" t="s">
        <v>2834</v>
      </c>
      <c r="M1063" s="33" t="s">
        <v>845</v>
      </c>
      <c r="N1063" s="49">
        <v>19700</v>
      </c>
      <c r="O1063" s="49">
        <v>59050</v>
      </c>
    </row>
    <row r="1064" spans="11:15" x14ac:dyDescent="0.4">
      <c r="K1064" s="22">
        <v>1062</v>
      </c>
      <c r="L1064" s="33" t="s">
        <v>2835</v>
      </c>
      <c r="M1064" s="33" t="s">
        <v>846</v>
      </c>
      <c r="N1064" s="49">
        <v>5700</v>
      </c>
      <c r="O1064" s="49">
        <v>16900</v>
      </c>
    </row>
    <row r="1065" spans="11:15" x14ac:dyDescent="0.4">
      <c r="K1065" s="22">
        <v>1063</v>
      </c>
      <c r="L1065" s="33" t="s">
        <v>2836</v>
      </c>
      <c r="M1065" s="33" t="s">
        <v>847</v>
      </c>
      <c r="N1065" s="49">
        <v>8000</v>
      </c>
      <c r="O1065" s="49">
        <v>23900</v>
      </c>
    </row>
    <row r="1066" spans="11:15" x14ac:dyDescent="0.4">
      <c r="K1066" s="22">
        <v>1064</v>
      </c>
      <c r="L1066" s="33" t="s">
        <v>2837</v>
      </c>
      <c r="M1066" s="33" t="s">
        <v>848</v>
      </c>
      <c r="N1066" s="49">
        <v>7000</v>
      </c>
      <c r="O1066" s="49">
        <v>20900</v>
      </c>
    </row>
    <row r="1067" spans="11:15" x14ac:dyDescent="0.4">
      <c r="K1067" s="22">
        <v>1065</v>
      </c>
      <c r="L1067" s="33" t="s">
        <v>2838</v>
      </c>
      <c r="M1067" s="33" t="s">
        <v>849</v>
      </c>
      <c r="N1067" s="49">
        <v>10300</v>
      </c>
      <c r="O1067" s="49">
        <v>30900</v>
      </c>
    </row>
    <row r="1068" spans="11:15" x14ac:dyDescent="0.4">
      <c r="K1068" s="22">
        <v>1066</v>
      </c>
      <c r="L1068" s="33" t="s">
        <v>2839</v>
      </c>
      <c r="M1068" s="33" t="s">
        <v>850</v>
      </c>
      <c r="N1068" s="49">
        <v>3300</v>
      </c>
      <c r="O1068" s="49">
        <v>9900</v>
      </c>
    </row>
    <row r="1069" spans="11:15" x14ac:dyDescent="0.4">
      <c r="K1069" s="22">
        <v>1067</v>
      </c>
      <c r="L1069" s="33" t="s">
        <v>2840</v>
      </c>
      <c r="M1069" s="33" t="s">
        <v>851</v>
      </c>
      <c r="N1069" s="49">
        <v>7200</v>
      </c>
      <c r="O1069" s="49">
        <v>21450</v>
      </c>
    </row>
    <row r="1070" spans="11:15" x14ac:dyDescent="0.4">
      <c r="K1070" s="22">
        <v>1068</v>
      </c>
      <c r="L1070" s="33" t="s">
        <v>2841</v>
      </c>
      <c r="M1070" s="33" t="s">
        <v>2142</v>
      </c>
      <c r="N1070" s="49">
        <v>3400</v>
      </c>
      <c r="O1070" s="49">
        <v>10150</v>
      </c>
    </row>
    <row r="1071" spans="11:15" x14ac:dyDescent="0.4">
      <c r="K1071" s="22">
        <v>1069</v>
      </c>
      <c r="L1071" s="33" t="s">
        <v>2842</v>
      </c>
      <c r="M1071" s="33" t="s">
        <v>852</v>
      </c>
      <c r="N1071" s="49">
        <v>2800</v>
      </c>
      <c r="O1071" s="49">
        <v>8200</v>
      </c>
    </row>
    <row r="1072" spans="11:15" x14ac:dyDescent="0.4">
      <c r="K1072" s="22">
        <v>1070</v>
      </c>
      <c r="L1072" s="33" t="s">
        <v>2843</v>
      </c>
      <c r="M1072" s="33" t="s">
        <v>853</v>
      </c>
      <c r="N1072" s="49">
        <v>3900</v>
      </c>
      <c r="O1072" s="49">
        <v>11500</v>
      </c>
    </row>
    <row r="1073" spans="11:15" x14ac:dyDescent="0.4">
      <c r="K1073" s="22">
        <v>1071</v>
      </c>
      <c r="L1073" s="33" t="s">
        <v>2844</v>
      </c>
      <c r="M1073" s="33" t="s">
        <v>854</v>
      </c>
      <c r="N1073" s="49">
        <v>5500</v>
      </c>
      <c r="O1073" s="49">
        <v>16350</v>
      </c>
    </row>
    <row r="1074" spans="11:15" x14ac:dyDescent="0.4">
      <c r="K1074" s="22">
        <v>1072</v>
      </c>
      <c r="L1074" s="33" t="s">
        <v>2845</v>
      </c>
      <c r="M1074" s="33" t="s">
        <v>2141</v>
      </c>
      <c r="N1074" s="49">
        <v>3300</v>
      </c>
      <c r="O1074" s="49">
        <v>9650</v>
      </c>
    </row>
    <row r="1075" spans="11:15" x14ac:dyDescent="0.4">
      <c r="K1075" s="22">
        <v>1073</v>
      </c>
      <c r="L1075" s="33" t="s">
        <v>2846</v>
      </c>
      <c r="M1075" s="33" t="s">
        <v>2140</v>
      </c>
      <c r="N1075" s="49">
        <v>4400</v>
      </c>
      <c r="O1075" s="49">
        <v>12950</v>
      </c>
    </row>
    <row r="1076" spans="11:15" x14ac:dyDescent="0.4">
      <c r="K1076" s="22">
        <v>1074</v>
      </c>
      <c r="L1076" s="33" t="s">
        <v>2847</v>
      </c>
      <c r="M1076" s="33" t="s">
        <v>855</v>
      </c>
      <c r="N1076" s="49">
        <v>160500</v>
      </c>
      <c r="O1076" s="49">
        <v>481350</v>
      </c>
    </row>
    <row r="1077" spans="11:15" x14ac:dyDescent="0.4">
      <c r="K1077" s="22">
        <v>1075</v>
      </c>
      <c r="L1077" s="33" t="s">
        <v>2848</v>
      </c>
      <c r="M1077" s="33" t="s">
        <v>856</v>
      </c>
      <c r="N1077" s="49">
        <v>55500</v>
      </c>
      <c r="O1077" s="49">
        <v>166450</v>
      </c>
    </row>
    <row r="1078" spans="11:15" x14ac:dyDescent="0.4">
      <c r="K1078" s="22">
        <v>1076</v>
      </c>
      <c r="L1078" s="33" t="s">
        <v>2849</v>
      </c>
      <c r="M1078" s="33" t="s">
        <v>857</v>
      </c>
      <c r="N1078" s="49">
        <v>53800</v>
      </c>
      <c r="O1078" s="49">
        <v>161300</v>
      </c>
    </row>
    <row r="1079" spans="11:15" x14ac:dyDescent="0.4">
      <c r="K1079" s="22">
        <v>1077</v>
      </c>
      <c r="L1079" s="33" t="s">
        <v>2850</v>
      </c>
      <c r="M1079" s="33" t="s">
        <v>858</v>
      </c>
      <c r="N1079" s="49">
        <v>37600</v>
      </c>
      <c r="O1079" s="49">
        <v>112800</v>
      </c>
    </row>
    <row r="1080" spans="11:15" x14ac:dyDescent="0.4">
      <c r="K1080" s="22">
        <v>1078</v>
      </c>
      <c r="L1080" s="33" t="s">
        <v>2851</v>
      </c>
      <c r="M1080" s="33" t="s">
        <v>859</v>
      </c>
      <c r="N1080" s="49">
        <v>75700</v>
      </c>
      <c r="O1080" s="49">
        <v>226850</v>
      </c>
    </row>
    <row r="1081" spans="11:15" x14ac:dyDescent="0.4">
      <c r="K1081" s="22">
        <v>1079</v>
      </c>
      <c r="L1081" s="33" t="s">
        <v>2852</v>
      </c>
      <c r="M1081" s="33" t="s">
        <v>860</v>
      </c>
      <c r="N1081" s="49">
        <v>41700</v>
      </c>
      <c r="O1081" s="49">
        <v>124900</v>
      </c>
    </row>
    <row r="1082" spans="11:15" x14ac:dyDescent="0.4">
      <c r="K1082" s="22">
        <v>1080</v>
      </c>
      <c r="L1082" s="33" t="s">
        <v>2853</v>
      </c>
      <c r="M1082" s="33" t="s">
        <v>861</v>
      </c>
      <c r="N1082" s="49">
        <v>36600</v>
      </c>
      <c r="O1082" s="49">
        <v>109550</v>
      </c>
    </row>
    <row r="1083" spans="11:15" x14ac:dyDescent="0.4">
      <c r="K1083" s="22">
        <v>1081</v>
      </c>
      <c r="L1083" s="33" t="s">
        <v>2854</v>
      </c>
      <c r="M1083" s="33" t="s">
        <v>862</v>
      </c>
      <c r="N1083" s="49">
        <v>41800</v>
      </c>
      <c r="O1083" s="49">
        <v>125300</v>
      </c>
    </row>
    <row r="1084" spans="11:15" x14ac:dyDescent="0.4">
      <c r="K1084" s="22">
        <v>1082</v>
      </c>
      <c r="L1084" s="33" t="s">
        <v>2855</v>
      </c>
      <c r="M1084" s="33" t="s">
        <v>863</v>
      </c>
      <c r="N1084" s="49">
        <v>24200</v>
      </c>
      <c r="O1084" s="49">
        <v>72400</v>
      </c>
    </row>
    <row r="1085" spans="11:15" x14ac:dyDescent="0.4">
      <c r="K1085" s="22">
        <v>1083</v>
      </c>
      <c r="L1085" s="33" t="s">
        <v>2856</v>
      </c>
      <c r="M1085" s="33" t="s">
        <v>864</v>
      </c>
      <c r="N1085" s="49">
        <v>26900</v>
      </c>
      <c r="O1085" s="49">
        <v>80700</v>
      </c>
    </row>
    <row r="1086" spans="11:15" x14ac:dyDescent="0.4">
      <c r="K1086" s="22">
        <v>1084</v>
      </c>
      <c r="L1086" s="33" t="s">
        <v>2857</v>
      </c>
      <c r="M1086" s="33" t="s">
        <v>865</v>
      </c>
      <c r="N1086" s="49">
        <v>19900</v>
      </c>
      <c r="O1086" s="49">
        <v>59550</v>
      </c>
    </row>
    <row r="1087" spans="11:15" x14ac:dyDescent="0.4">
      <c r="K1087" s="22">
        <v>1085</v>
      </c>
      <c r="L1087" s="33" t="s">
        <v>2858</v>
      </c>
      <c r="M1087" s="33" t="s">
        <v>866</v>
      </c>
      <c r="N1087" s="49">
        <v>53700</v>
      </c>
      <c r="O1087" s="49">
        <v>160850</v>
      </c>
    </row>
    <row r="1088" spans="11:15" x14ac:dyDescent="0.4">
      <c r="K1088" s="22">
        <v>1086</v>
      </c>
      <c r="L1088" s="33" t="s">
        <v>2859</v>
      </c>
      <c r="M1088" s="33" t="s">
        <v>867</v>
      </c>
      <c r="N1088" s="49">
        <v>17500</v>
      </c>
      <c r="O1088" s="49">
        <v>52500</v>
      </c>
    </row>
    <row r="1089" spans="11:15" x14ac:dyDescent="0.4">
      <c r="K1089" s="22">
        <v>1087</v>
      </c>
      <c r="L1089" s="33" t="s">
        <v>2860</v>
      </c>
      <c r="M1089" s="33" t="s">
        <v>868</v>
      </c>
      <c r="N1089" s="49">
        <v>9900</v>
      </c>
      <c r="O1089" s="49">
        <v>29650</v>
      </c>
    </row>
    <row r="1090" spans="11:15" x14ac:dyDescent="0.4">
      <c r="K1090" s="22">
        <v>1088</v>
      </c>
      <c r="L1090" s="33" t="s">
        <v>2861</v>
      </c>
      <c r="M1090" s="33" t="s">
        <v>869</v>
      </c>
      <c r="N1090" s="49">
        <v>9500</v>
      </c>
      <c r="O1090" s="49">
        <v>28300</v>
      </c>
    </row>
    <row r="1091" spans="11:15" x14ac:dyDescent="0.4">
      <c r="K1091" s="22">
        <v>1089</v>
      </c>
      <c r="L1091" s="33" t="s">
        <v>2862</v>
      </c>
      <c r="M1091" s="33" t="s">
        <v>870</v>
      </c>
      <c r="N1091" s="49">
        <v>10500</v>
      </c>
      <c r="O1091" s="49">
        <v>31500</v>
      </c>
    </row>
    <row r="1092" spans="11:15" x14ac:dyDescent="0.4">
      <c r="K1092" s="22">
        <v>1090</v>
      </c>
      <c r="L1092" s="33" t="s">
        <v>2863</v>
      </c>
      <c r="M1092" s="33" t="s">
        <v>871</v>
      </c>
      <c r="N1092" s="49">
        <v>3500</v>
      </c>
      <c r="O1092" s="49">
        <v>10300</v>
      </c>
    </row>
    <row r="1093" spans="11:15" x14ac:dyDescent="0.4">
      <c r="K1093" s="22">
        <v>1091</v>
      </c>
      <c r="L1093" s="33" t="s">
        <v>2864</v>
      </c>
      <c r="M1093" s="33" t="s">
        <v>872</v>
      </c>
      <c r="N1093" s="49">
        <v>3000</v>
      </c>
      <c r="O1093" s="49">
        <v>8800</v>
      </c>
    </row>
    <row r="1094" spans="11:15" x14ac:dyDescent="0.4">
      <c r="K1094" s="22">
        <v>1092</v>
      </c>
      <c r="L1094" s="33" t="s">
        <v>2865</v>
      </c>
      <c r="M1094" s="33" t="s">
        <v>2139</v>
      </c>
      <c r="N1094" s="49">
        <v>3800</v>
      </c>
      <c r="O1094" s="49">
        <v>11400</v>
      </c>
    </row>
    <row r="1095" spans="11:15" x14ac:dyDescent="0.4">
      <c r="K1095" s="22">
        <v>1093</v>
      </c>
      <c r="L1095" s="33" t="s">
        <v>2866</v>
      </c>
      <c r="M1095" s="33" t="s">
        <v>873</v>
      </c>
      <c r="N1095" s="49">
        <v>760700</v>
      </c>
      <c r="O1095" s="49">
        <v>2282000</v>
      </c>
    </row>
    <row r="1096" spans="11:15" x14ac:dyDescent="0.4">
      <c r="K1096" s="22">
        <v>1094</v>
      </c>
      <c r="L1096" s="33" t="s">
        <v>2867</v>
      </c>
      <c r="M1096" s="33" t="s">
        <v>874</v>
      </c>
      <c r="N1096" s="49">
        <v>38000</v>
      </c>
      <c r="O1096" s="49">
        <v>113800</v>
      </c>
    </row>
    <row r="1097" spans="11:15" x14ac:dyDescent="0.4">
      <c r="K1097" s="22">
        <v>1095</v>
      </c>
      <c r="L1097" s="33" t="s">
        <v>2868</v>
      </c>
      <c r="M1097" s="33" t="s">
        <v>875</v>
      </c>
      <c r="N1097" s="49">
        <v>35500</v>
      </c>
      <c r="O1097" s="49">
        <v>106450</v>
      </c>
    </row>
    <row r="1098" spans="11:15" x14ac:dyDescent="0.4">
      <c r="K1098" s="22">
        <v>1096</v>
      </c>
      <c r="L1098" s="33" t="s">
        <v>2869</v>
      </c>
      <c r="M1098" s="33" t="s">
        <v>876</v>
      </c>
      <c r="N1098" s="49">
        <v>14000</v>
      </c>
      <c r="O1098" s="49">
        <v>41800</v>
      </c>
    </row>
    <row r="1099" spans="11:15" x14ac:dyDescent="0.4">
      <c r="K1099" s="22">
        <v>1097</v>
      </c>
      <c r="L1099" s="33" t="s">
        <v>2870</v>
      </c>
      <c r="M1099" s="33" t="s">
        <v>877</v>
      </c>
      <c r="N1099" s="49">
        <v>83500</v>
      </c>
      <c r="O1099" s="49">
        <v>250400</v>
      </c>
    </row>
    <row r="1100" spans="11:15" x14ac:dyDescent="0.4">
      <c r="K1100" s="22">
        <v>1098</v>
      </c>
      <c r="L1100" s="33" t="s">
        <v>2871</v>
      </c>
      <c r="M1100" s="33" t="s">
        <v>878</v>
      </c>
      <c r="N1100" s="49">
        <v>7800</v>
      </c>
      <c r="O1100" s="49">
        <v>23250</v>
      </c>
    </row>
    <row r="1101" spans="11:15" x14ac:dyDescent="0.4">
      <c r="K1101" s="22">
        <v>1099</v>
      </c>
      <c r="L1101" s="33" t="s">
        <v>2872</v>
      </c>
      <c r="M1101" s="33" t="s">
        <v>879</v>
      </c>
      <c r="N1101" s="49">
        <v>39400</v>
      </c>
      <c r="O1101" s="49">
        <v>118100</v>
      </c>
    </row>
    <row r="1102" spans="11:15" x14ac:dyDescent="0.4">
      <c r="K1102" s="22">
        <v>1100</v>
      </c>
      <c r="L1102" s="33" t="s">
        <v>2873</v>
      </c>
      <c r="M1102" s="33" t="s">
        <v>880</v>
      </c>
      <c r="N1102" s="49">
        <v>31800</v>
      </c>
      <c r="O1102" s="49">
        <v>95400</v>
      </c>
    </row>
    <row r="1103" spans="11:15" x14ac:dyDescent="0.4">
      <c r="K1103" s="22">
        <v>1101</v>
      </c>
      <c r="L1103" s="33" t="s">
        <v>2874</v>
      </c>
      <c r="M1103" s="33" t="s">
        <v>881</v>
      </c>
      <c r="N1103" s="49">
        <v>26700</v>
      </c>
      <c r="O1103" s="49">
        <v>80100</v>
      </c>
    </row>
    <row r="1104" spans="11:15" x14ac:dyDescent="0.4">
      <c r="K1104" s="22">
        <v>1102</v>
      </c>
      <c r="L1104" s="33" t="s">
        <v>2875</v>
      </c>
      <c r="M1104" s="33" t="s">
        <v>882</v>
      </c>
      <c r="N1104" s="49">
        <v>37600</v>
      </c>
      <c r="O1104" s="49">
        <v>112700</v>
      </c>
    </row>
    <row r="1105" spans="11:15" x14ac:dyDescent="0.4">
      <c r="K1105" s="22">
        <v>1103</v>
      </c>
      <c r="L1105" s="33" t="s">
        <v>2876</v>
      </c>
      <c r="M1105" s="33" t="s">
        <v>883</v>
      </c>
      <c r="N1105" s="49">
        <v>31100</v>
      </c>
      <c r="O1105" s="49">
        <v>93150</v>
      </c>
    </row>
    <row r="1106" spans="11:15" x14ac:dyDescent="0.4">
      <c r="K1106" s="22">
        <v>1104</v>
      </c>
      <c r="L1106" s="33" t="s">
        <v>2877</v>
      </c>
      <c r="M1106" s="33" t="s">
        <v>884</v>
      </c>
      <c r="N1106" s="49">
        <v>34800</v>
      </c>
      <c r="O1106" s="49">
        <v>104300</v>
      </c>
    </row>
    <row r="1107" spans="11:15" x14ac:dyDescent="0.4">
      <c r="K1107" s="22">
        <v>1105</v>
      </c>
      <c r="L1107" s="33" t="s">
        <v>2878</v>
      </c>
      <c r="M1107" s="33" t="s">
        <v>885</v>
      </c>
      <c r="N1107" s="49">
        <v>21900</v>
      </c>
      <c r="O1107" s="49">
        <v>65550</v>
      </c>
    </row>
    <row r="1108" spans="11:15" x14ac:dyDescent="0.4">
      <c r="K1108" s="22">
        <v>1106</v>
      </c>
      <c r="L1108" s="33" t="s">
        <v>2879</v>
      </c>
      <c r="M1108" s="33" t="s">
        <v>886</v>
      </c>
      <c r="N1108" s="49">
        <v>14800</v>
      </c>
      <c r="O1108" s="49">
        <v>44250</v>
      </c>
    </row>
    <row r="1109" spans="11:15" x14ac:dyDescent="0.4">
      <c r="K1109" s="22">
        <v>1107</v>
      </c>
      <c r="L1109" s="33" t="s">
        <v>2880</v>
      </c>
      <c r="M1109" s="33" t="s">
        <v>887</v>
      </c>
      <c r="N1109" s="49">
        <v>37300</v>
      </c>
      <c r="O1109" s="49">
        <v>111800</v>
      </c>
    </row>
    <row r="1110" spans="11:15" x14ac:dyDescent="0.4">
      <c r="K1110" s="22">
        <v>1108</v>
      </c>
      <c r="L1110" s="33" t="s">
        <v>2881</v>
      </c>
      <c r="M1110" s="33" t="s">
        <v>888</v>
      </c>
      <c r="N1110" s="49">
        <v>7400</v>
      </c>
      <c r="O1110" s="49">
        <v>22000</v>
      </c>
    </row>
    <row r="1111" spans="11:15" x14ac:dyDescent="0.4">
      <c r="K1111" s="22">
        <v>1109</v>
      </c>
      <c r="L1111" s="33" t="s">
        <v>2882</v>
      </c>
      <c r="M1111" s="33" t="s">
        <v>889</v>
      </c>
      <c r="N1111" s="49">
        <v>15000</v>
      </c>
      <c r="O1111" s="49">
        <v>44900</v>
      </c>
    </row>
    <row r="1112" spans="11:15" x14ac:dyDescent="0.4">
      <c r="K1112" s="22">
        <v>1110</v>
      </c>
      <c r="L1112" s="33" t="s">
        <v>2883</v>
      </c>
      <c r="M1112" s="33" t="s">
        <v>890</v>
      </c>
      <c r="N1112" s="49">
        <v>3100</v>
      </c>
      <c r="O1112" s="49">
        <v>9300</v>
      </c>
    </row>
    <row r="1113" spans="11:15" x14ac:dyDescent="0.4">
      <c r="K1113" s="22">
        <v>1111</v>
      </c>
      <c r="L1113" s="33" t="s">
        <v>2884</v>
      </c>
      <c r="M1113" s="33" t="s">
        <v>891</v>
      </c>
      <c r="N1113" s="49">
        <v>4200</v>
      </c>
      <c r="O1113" s="49">
        <v>12400</v>
      </c>
    </row>
    <row r="1114" spans="11:15" x14ac:dyDescent="0.4">
      <c r="K1114" s="22">
        <v>1112</v>
      </c>
      <c r="L1114" s="33" t="s">
        <v>2885</v>
      </c>
      <c r="M1114" s="33" t="s">
        <v>2138</v>
      </c>
      <c r="N1114" s="49">
        <v>500</v>
      </c>
      <c r="O1114" s="49">
        <v>1250</v>
      </c>
    </row>
    <row r="1115" spans="11:15" x14ac:dyDescent="0.4">
      <c r="K1115" s="22">
        <v>1113</v>
      </c>
      <c r="L1115" s="33" t="s">
        <v>2886</v>
      </c>
      <c r="M1115" s="33" t="s">
        <v>2137</v>
      </c>
      <c r="N1115" s="49">
        <v>1400</v>
      </c>
      <c r="O1115" s="49">
        <v>3950</v>
      </c>
    </row>
    <row r="1116" spans="11:15" x14ac:dyDescent="0.4">
      <c r="K1116" s="22">
        <v>1114</v>
      </c>
      <c r="L1116" s="33" t="s">
        <v>2887</v>
      </c>
      <c r="M1116" s="33" t="s">
        <v>892</v>
      </c>
      <c r="N1116" s="49">
        <v>18100</v>
      </c>
      <c r="O1116" s="49">
        <v>54150</v>
      </c>
    </row>
    <row r="1117" spans="11:15" x14ac:dyDescent="0.4">
      <c r="K1117" s="22">
        <v>1115</v>
      </c>
      <c r="L1117" s="33" t="s">
        <v>2888</v>
      </c>
      <c r="M1117" s="33" t="s">
        <v>2136</v>
      </c>
      <c r="N1117" s="49">
        <v>900</v>
      </c>
      <c r="O1117" s="49">
        <v>2700</v>
      </c>
    </row>
    <row r="1118" spans="11:15" x14ac:dyDescent="0.4">
      <c r="K1118" s="22">
        <v>1116</v>
      </c>
      <c r="L1118" s="33" t="s">
        <v>2889</v>
      </c>
      <c r="M1118" s="33" t="s">
        <v>893</v>
      </c>
      <c r="N1118" s="49">
        <v>5100</v>
      </c>
      <c r="O1118" s="49">
        <v>15150</v>
      </c>
    </row>
    <row r="1119" spans="11:15" x14ac:dyDescent="0.4">
      <c r="K1119" s="22">
        <v>1117</v>
      </c>
      <c r="L1119" s="33" t="s">
        <v>2890</v>
      </c>
      <c r="M1119" s="33" t="s">
        <v>2135</v>
      </c>
      <c r="N1119" s="49">
        <v>700</v>
      </c>
      <c r="O1119" s="49">
        <v>2050</v>
      </c>
    </row>
    <row r="1120" spans="11:15" x14ac:dyDescent="0.4">
      <c r="K1120" s="22">
        <v>1118</v>
      </c>
      <c r="L1120" s="33" t="s">
        <v>2891</v>
      </c>
      <c r="M1120" s="33" t="s">
        <v>894</v>
      </c>
      <c r="N1120" s="49">
        <v>8600</v>
      </c>
      <c r="O1120" s="49">
        <v>25550</v>
      </c>
    </row>
    <row r="1121" spans="11:15" x14ac:dyDescent="0.4">
      <c r="K1121" s="22">
        <v>1119</v>
      </c>
      <c r="L1121" s="33" t="s">
        <v>2892</v>
      </c>
      <c r="M1121" s="33" t="s">
        <v>895</v>
      </c>
      <c r="N1121" s="49">
        <v>1834000</v>
      </c>
      <c r="O1121" s="49">
        <v>5501800</v>
      </c>
    </row>
    <row r="1122" spans="11:15" x14ac:dyDescent="0.4">
      <c r="K1122" s="22">
        <v>1120</v>
      </c>
      <c r="L1122" s="33" t="s">
        <v>2893</v>
      </c>
      <c r="M1122" s="33" t="s">
        <v>896</v>
      </c>
      <c r="N1122" s="49">
        <v>380800</v>
      </c>
      <c r="O1122" s="49">
        <v>1142400</v>
      </c>
    </row>
    <row r="1123" spans="11:15" x14ac:dyDescent="0.4">
      <c r="K1123" s="22">
        <v>1121</v>
      </c>
      <c r="L1123" s="33" t="s">
        <v>2894</v>
      </c>
      <c r="M1123" s="33" t="s">
        <v>897</v>
      </c>
      <c r="N1123" s="49">
        <v>89500</v>
      </c>
      <c r="O1123" s="49">
        <v>268250</v>
      </c>
    </row>
    <row r="1124" spans="11:15" x14ac:dyDescent="0.4">
      <c r="K1124" s="22">
        <v>1122</v>
      </c>
      <c r="L1124" s="33" t="s">
        <v>2895</v>
      </c>
      <c r="M1124" s="33" t="s">
        <v>898</v>
      </c>
      <c r="N1124" s="49">
        <v>193000</v>
      </c>
      <c r="O1124" s="49">
        <v>578750</v>
      </c>
    </row>
    <row r="1125" spans="11:15" x14ac:dyDescent="0.4">
      <c r="K1125" s="22">
        <v>1123</v>
      </c>
      <c r="L1125" s="33" t="s">
        <v>2896</v>
      </c>
      <c r="M1125" s="33" t="s">
        <v>899</v>
      </c>
      <c r="N1125" s="49">
        <v>48200</v>
      </c>
      <c r="O1125" s="49">
        <v>144450</v>
      </c>
    </row>
    <row r="1126" spans="11:15" x14ac:dyDescent="0.4">
      <c r="K1126" s="22">
        <v>1124</v>
      </c>
      <c r="L1126" s="33" t="s">
        <v>2897</v>
      </c>
      <c r="M1126" s="33" t="s">
        <v>900</v>
      </c>
      <c r="N1126" s="49">
        <v>181600</v>
      </c>
      <c r="O1126" s="49">
        <v>544650</v>
      </c>
    </row>
    <row r="1127" spans="11:15" x14ac:dyDescent="0.4">
      <c r="K1127" s="22">
        <v>1125</v>
      </c>
      <c r="L1127" s="33" t="s">
        <v>2898</v>
      </c>
      <c r="M1127" s="33" t="s">
        <v>901</v>
      </c>
      <c r="N1127" s="49">
        <v>35600</v>
      </c>
      <c r="O1127" s="49">
        <v>106800</v>
      </c>
    </row>
    <row r="1128" spans="11:15" x14ac:dyDescent="0.4">
      <c r="K1128" s="22">
        <v>1126</v>
      </c>
      <c r="L1128" s="33" t="s">
        <v>2899</v>
      </c>
      <c r="M1128" s="33" t="s">
        <v>902</v>
      </c>
      <c r="N1128" s="49">
        <v>157700</v>
      </c>
      <c r="O1128" s="49">
        <v>473100</v>
      </c>
    </row>
    <row r="1129" spans="11:15" x14ac:dyDescent="0.4">
      <c r="K1129" s="22">
        <v>1127</v>
      </c>
      <c r="L1129" s="33" t="s">
        <v>2900</v>
      </c>
      <c r="M1129" s="33" t="s">
        <v>903</v>
      </c>
      <c r="N1129" s="49">
        <v>40500</v>
      </c>
      <c r="O1129" s="49">
        <v>121300</v>
      </c>
    </row>
    <row r="1130" spans="11:15" x14ac:dyDescent="0.4">
      <c r="K1130" s="22">
        <v>1128</v>
      </c>
      <c r="L1130" s="33" t="s">
        <v>2901</v>
      </c>
      <c r="M1130" s="33" t="s">
        <v>904</v>
      </c>
      <c r="N1130" s="49">
        <v>65600</v>
      </c>
      <c r="O1130" s="49">
        <v>196550</v>
      </c>
    </row>
    <row r="1131" spans="11:15" x14ac:dyDescent="0.4">
      <c r="K1131" s="22">
        <v>1129</v>
      </c>
      <c r="L1131" s="33" t="s">
        <v>2902</v>
      </c>
      <c r="M1131" s="33" t="s">
        <v>905</v>
      </c>
      <c r="N1131" s="49">
        <v>183000</v>
      </c>
      <c r="O1131" s="49">
        <v>548850</v>
      </c>
    </row>
    <row r="1132" spans="11:15" x14ac:dyDescent="0.4">
      <c r="K1132" s="22">
        <v>1130</v>
      </c>
      <c r="L1132" s="33" t="s">
        <v>2903</v>
      </c>
      <c r="M1132" s="33" t="s">
        <v>906</v>
      </c>
      <c r="N1132" s="49">
        <v>136600</v>
      </c>
      <c r="O1132" s="49">
        <v>409750</v>
      </c>
    </row>
    <row r="1133" spans="11:15" x14ac:dyDescent="0.4">
      <c r="K1133" s="22">
        <v>1131</v>
      </c>
      <c r="L1133" s="33" t="s">
        <v>2904</v>
      </c>
      <c r="M1133" s="33" t="s">
        <v>907</v>
      </c>
      <c r="N1133" s="49">
        <v>121300</v>
      </c>
      <c r="O1133" s="49">
        <v>363800</v>
      </c>
    </row>
    <row r="1134" spans="11:15" x14ac:dyDescent="0.4">
      <c r="K1134" s="22">
        <v>1132</v>
      </c>
      <c r="L1134" s="33" t="s">
        <v>2905</v>
      </c>
      <c r="M1134" s="33" t="s">
        <v>908</v>
      </c>
      <c r="N1134" s="49">
        <v>52100</v>
      </c>
      <c r="O1134" s="49">
        <v>156100</v>
      </c>
    </row>
    <row r="1135" spans="11:15" x14ac:dyDescent="0.4">
      <c r="K1135" s="22">
        <v>1133</v>
      </c>
      <c r="L1135" s="33" t="s">
        <v>2906</v>
      </c>
      <c r="M1135" s="33" t="s">
        <v>909</v>
      </c>
      <c r="N1135" s="49">
        <v>49500</v>
      </c>
      <c r="O1135" s="49">
        <v>148350</v>
      </c>
    </row>
    <row r="1136" spans="11:15" x14ac:dyDescent="0.4">
      <c r="K1136" s="22">
        <v>1134</v>
      </c>
      <c r="L1136" s="33" t="s">
        <v>2907</v>
      </c>
      <c r="M1136" s="33" t="s">
        <v>910</v>
      </c>
      <c r="N1136" s="49">
        <v>103500</v>
      </c>
      <c r="O1136" s="49">
        <v>310500</v>
      </c>
    </row>
    <row r="1137" spans="11:15" x14ac:dyDescent="0.4">
      <c r="K1137" s="22">
        <v>1135</v>
      </c>
      <c r="L1137" s="33" t="s">
        <v>2908</v>
      </c>
      <c r="M1137" s="33" t="s">
        <v>911</v>
      </c>
      <c r="N1137" s="49">
        <v>43300</v>
      </c>
      <c r="O1137" s="49">
        <v>129850</v>
      </c>
    </row>
    <row r="1138" spans="11:15" x14ac:dyDescent="0.4">
      <c r="K1138" s="22">
        <v>1136</v>
      </c>
      <c r="L1138" s="33" t="s">
        <v>2909</v>
      </c>
      <c r="M1138" s="33" t="s">
        <v>912</v>
      </c>
      <c r="N1138" s="49">
        <v>53400</v>
      </c>
      <c r="O1138" s="49">
        <v>159950</v>
      </c>
    </row>
    <row r="1139" spans="11:15" x14ac:dyDescent="0.4">
      <c r="K1139" s="22">
        <v>1137</v>
      </c>
      <c r="L1139" s="33" t="s">
        <v>2910</v>
      </c>
      <c r="M1139" s="33" t="s">
        <v>913</v>
      </c>
      <c r="N1139" s="49">
        <v>55500</v>
      </c>
      <c r="O1139" s="49">
        <v>166350</v>
      </c>
    </row>
    <row r="1140" spans="11:15" x14ac:dyDescent="0.4">
      <c r="K1140" s="22">
        <v>1138</v>
      </c>
      <c r="L1140" s="33" t="s">
        <v>2911</v>
      </c>
      <c r="M1140" s="33" t="s">
        <v>914</v>
      </c>
      <c r="N1140" s="49">
        <v>89200</v>
      </c>
      <c r="O1140" s="49">
        <v>267600</v>
      </c>
    </row>
    <row r="1141" spans="11:15" x14ac:dyDescent="0.4">
      <c r="K1141" s="22">
        <v>1139</v>
      </c>
      <c r="L1141" s="33" t="s">
        <v>2912</v>
      </c>
      <c r="M1141" s="33" t="s">
        <v>915</v>
      </c>
      <c r="N1141" s="49">
        <v>65500</v>
      </c>
      <c r="O1141" s="49">
        <v>196500</v>
      </c>
    </row>
    <row r="1142" spans="11:15" x14ac:dyDescent="0.4">
      <c r="K1142" s="22">
        <v>1140</v>
      </c>
      <c r="L1142" s="33" t="s">
        <v>2913</v>
      </c>
      <c r="M1142" s="33" t="s">
        <v>916</v>
      </c>
      <c r="N1142" s="49">
        <v>31100</v>
      </c>
      <c r="O1142" s="49">
        <v>93050</v>
      </c>
    </row>
    <row r="1143" spans="11:15" x14ac:dyDescent="0.4">
      <c r="K1143" s="22">
        <v>1141</v>
      </c>
      <c r="L1143" s="33" t="s">
        <v>2914</v>
      </c>
      <c r="M1143" s="33" t="s">
        <v>917</v>
      </c>
      <c r="N1143" s="49">
        <v>49500</v>
      </c>
      <c r="O1143" s="49">
        <v>148300</v>
      </c>
    </row>
    <row r="1144" spans="11:15" x14ac:dyDescent="0.4">
      <c r="K1144" s="22">
        <v>1142</v>
      </c>
      <c r="L1144" s="33" t="s">
        <v>2915</v>
      </c>
      <c r="M1144" s="33" t="s">
        <v>918</v>
      </c>
      <c r="N1144" s="49">
        <v>64300</v>
      </c>
      <c r="O1144" s="49">
        <v>192800</v>
      </c>
    </row>
    <row r="1145" spans="11:15" x14ac:dyDescent="0.4">
      <c r="K1145" s="22">
        <v>1143</v>
      </c>
      <c r="L1145" s="33" t="s">
        <v>2916</v>
      </c>
      <c r="M1145" s="33" t="s">
        <v>919</v>
      </c>
      <c r="N1145" s="49">
        <v>46300</v>
      </c>
      <c r="O1145" s="49">
        <v>138650</v>
      </c>
    </row>
    <row r="1146" spans="11:15" x14ac:dyDescent="0.4">
      <c r="K1146" s="22">
        <v>1144</v>
      </c>
      <c r="L1146" s="33" t="s">
        <v>2917</v>
      </c>
      <c r="M1146" s="33" t="s">
        <v>920</v>
      </c>
      <c r="N1146" s="49">
        <v>26700</v>
      </c>
      <c r="O1146" s="49">
        <v>80100</v>
      </c>
    </row>
    <row r="1147" spans="11:15" x14ac:dyDescent="0.4">
      <c r="K1147" s="22">
        <v>1145</v>
      </c>
      <c r="L1147" s="33" t="s">
        <v>2918</v>
      </c>
      <c r="M1147" s="33" t="s">
        <v>921</v>
      </c>
      <c r="N1147" s="49">
        <v>29400</v>
      </c>
      <c r="O1147" s="49">
        <v>88200</v>
      </c>
    </row>
    <row r="1148" spans="11:15" x14ac:dyDescent="0.4">
      <c r="K1148" s="22">
        <v>1146</v>
      </c>
      <c r="L1148" s="33" t="s">
        <v>2919</v>
      </c>
      <c r="M1148" s="33" t="s">
        <v>922</v>
      </c>
      <c r="N1148" s="49">
        <v>237600</v>
      </c>
      <c r="O1148" s="49">
        <v>712550</v>
      </c>
    </row>
    <row r="1149" spans="11:15" x14ac:dyDescent="0.4">
      <c r="K1149" s="22">
        <v>1147</v>
      </c>
      <c r="L1149" s="33" t="s">
        <v>2920</v>
      </c>
      <c r="M1149" s="33" t="s">
        <v>923</v>
      </c>
      <c r="N1149" s="49">
        <v>27900</v>
      </c>
      <c r="O1149" s="49">
        <v>83500</v>
      </c>
    </row>
    <row r="1150" spans="11:15" x14ac:dyDescent="0.4">
      <c r="K1150" s="22">
        <v>1148</v>
      </c>
      <c r="L1150" s="33" t="s">
        <v>2921</v>
      </c>
      <c r="M1150" s="33" t="s">
        <v>924</v>
      </c>
      <c r="N1150" s="49">
        <v>25900</v>
      </c>
      <c r="O1150" s="49">
        <v>77700</v>
      </c>
    </row>
    <row r="1151" spans="11:15" x14ac:dyDescent="0.4">
      <c r="K1151" s="22">
        <v>1149</v>
      </c>
      <c r="L1151" s="33" t="s">
        <v>2922</v>
      </c>
      <c r="M1151" s="33" t="s">
        <v>925</v>
      </c>
      <c r="N1151" s="49">
        <v>35600</v>
      </c>
      <c r="O1151" s="49">
        <v>106550</v>
      </c>
    </row>
    <row r="1152" spans="11:15" x14ac:dyDescent="0.4">
      <c r="K1152" s="22">
        <v>1150</v>
      </c>
      <c r="L1152" s="33" t="s">
        <v>2923</v>
      </c>
      <c r="M1152" s="33" t="s">
        <v>926</v>
      </c>
      <c r="N1152" s="49">
        <v>26900</v>
      </c>
      <c r="O1152" s="49">
        <v>80700</v>
      </c>
    </row>
    <row r="1153" spans="11:15" x14ac:dyDescent="0.4">
      <c r="K1153" s="22">
        <v>1151</v>
      </c>
      <c r="L1153" s="33" t="s">
        <v>2924</v>
      </c>
      <c r="M1153" s="33" t="s">
        <v>927</v>
      </c>
      <c r="N1153" s="49">
        <v>23200</v>
      </c>
      <c r="O1153" s="49">
        <v>69350</v>
      </c>
    </row>
    <row r="1154" spans="11:15" x14ac:dyDescent="0.4">
      <c r="K1154" s="22">
        <v>1152</v>
      </c>
      <c r="L1154" s="33" t="s">
        <v>2925</v>
      </c>
      <c r="M1154" s="33" t="s">
        <v>928</v>
      </c>
      <c r="N1154" s="49">
        <v>14500</v>
      </c>
      <c r="O1154" s="49">
        <v>43500</v>
      </c>
    </row>
    <row r="1155" spans="11:15" x14ac:dyDescent="0.4">
      <c r="K1155" s="22">
        <v>1153</v>
      </c>
      <c r="L1155" s="33" t="s">
        <v>2926</v>
      </c>
      <c r="M1155" s="33" t="s">
        <v>929</v>
      </c>
      <c r="N1155" s="49">
        <v>6700</v>
      </c>
      <c r="O1155" s="49">
        <v>20100</v>
      </c>
    </row>
    <row r="1156" spans="11:15" x14ac:dyDescent="0.4">
      <c r="K1156" s="22">
        <v>1154</v>
      </c>
      <c r="L1156" s="33" t="s">
        <v>2927</v>
      </c>
      <c r="M1156" s="33" t="s">
        <v>930</v>
      </c>
      <c r="N1156" s="49">
        <v>3900</v>
      </c>
      <c r="O1156" s="49">
        <v>11500</v>
      </c>
    </row>
    <row r="1157" spans="11:15" x14ac:dyDescent="0.4">
      <c r="K1157" s="22">
        <v>1155</v>
      </c>
      <c r="L1157" s="33" t="s">
        <v>2928</v>
      </c>
      <c r="M1157" s="33" t="s">
        <v>931</v>
      </c>
      <c r="N1157" s="49">
        <v>7800</v>
      </c>
      <c r="O1157" s="49">
        <v>23400</v>
      </c>
    </row>
    <row r="1158" spans="11:15" x14ac:dyDescent="0.4">
      <c r="K1158" s="22">
        <v>1156</v>
      </c>
      <c r="L1158" s="33" t="s">
        <v>2929</v>
      </c>
      <c r="M1158" s="33" t="s">
        <v>932</v>
      </c>
      <c r="N1158" s="49">
        <v>19800</v>
      </c>
      <c r="O1158" s="49">
        <v>59250</v>
      </c>
    </row>
    <row r="1159" spans="11:15" x14ac:dyDescent="0.4">
      <c r="K1159" s="22">
        <v>1157</v>
      </c>
      <c r="L1159" s="33" t="s">
        <v>2930</v>
      </c>
      <c r="M1159" s="33" t="s">
        <v>933</v>
      </c>
      <c r="N1159" s="49">
        <v>4500</v>
      </c>
      <c r="O1159" s="49">
        <v>13300</v>
      </c>
    </row>
    <row r="1160" spans="11:15" x14ac:dyDescent="0.4">
      <c r="K1160" s="22">
        <v>1158</v>
      </c>
      <c r="L1160" s="33" t="s">
        <v>2931</v>
      </c>
      <c r="M1160" s="33" t="s">
        <v>934</v>
      </c>
      <c r="N1160" s="49">
        <v>6200</v>
      </c>
      <c r="O1160" s="49">
        <v>18400</v>
      </c>
    </row>
    <row r="1161" spans="11:15" x14ac:dyDescent="0.4">
      <c r="K1161" s="22">
        <v>1159</v>
      </c>
      <c r="L1161" s="33" t="s">
        <v>2932</v>
      </c>
      <c r="M1161" s="33" t="s">
        <v>935</v>
      </c>
      <c r="N1161" s="49">
        <v>6100</v>
      </c>
      <c r="O1161" s="49">
        <v>18100</v>
      </c>
    </row>
    <row r="1162" spans="11:15" x14ac:dyDescent="0.4">
      <c r="K1162" s="22">
        <v>1160</v>
      </c>
      <c r="L1162" s="33" t="s">
        <v>2933</v>
      </c>
      <c r="M1162" s="33" t="s">
        <v>936</v>
      </c>
      <c r="N1162" s="49">
        <v>7000</v>
      </c>
      <c r="O1162" s="49">
        <v>21000</v>
      </c>
    </row>
    <row r="1163" spans="11:15" x14ac:dyDescent="0.4">
      <c r="K1163" s="22">
        <v>1161</v>
      </c>
      <c r="L1163" s="33" t="s">
        <v>2934</v>
      </c>
      <c r="M1163" s="33" t="s">
        <v>2134</v>
      </c>
      <c r="N1163" s="49">
        <v>1800</v>
      </c>
      <c r="O1163" s="49">
        <v>5350</v>
      </c>
    </row>
    <row r="1164" spans="11:15" x14ac:dyDescent="0.4">
      <c r="K1164" s="22">
        <v>1162</v>
      </c>
      <c r="L1164" s="33" t="s">
        <v>2935</v>
      </c>
      <c r="M1164" s="33" t="s">
        <v>937</v>
      </c>
      <c r="N1164" s="49">
        <v>727900</v>
      </c>
      <c r="O1164" s="49">
        <v>2183600</v>
      </c>
    </row>
    <row r="1165" spans="11:15" x14ac:dyDescent="0.4">
      <c r="K1165" s="22">
        <v>1163</v>
      </c>
      <c r="L1165" s="33" t="s">
        <v>2936</v>
      </c>
      <c r="M1165" s="33" t="s">
        <v>938</v>
      </c>
      <c r="N1165" s="49">
        <v>254700</v>
      </c>
      <c r="O1165" s="49">
        <v>764000</v>
      </c>
    </row>
    <row r="1166" spans="11:15" x14ac:dyDescent="0.4">
      <c r="K1166" s="22">
        <v>1164</v>
      </c>
      <c r="L1166" s="33" t="s">
        <v>2937</v>
      </c>
      <c r="M1166" s="33" t="s">
        <v>939</v>
      </c>
      <c r="N1166" s="49">
        <v>214300</v>
      </c>
      <c r="O1166" s="49">
        <v>642650</v>
      </c>
    </row>
    <row r="1167" spans="11:15" x14ac:dyDescent="0.4">
      <c r="K1167" s="22">
        <v>1165</v>
      </c>
      <c r="L1167" s="33" t="s">
        <v>2938</v>
      </c>
      <c r="M1167" s="33" t="s">
        <v>940</v>
      </c>
      <c r="N1167" s="49">
        <v>142700</v>
      </c>
      <c r="O1167" s="49">
        <v>428050</v>
      </c>
    </row>
    <row r="1168" spans="11:15" x14ac:dyDescent="0.4">
      <c r="K1168" s="22">
        <v>1166</v>
      </c>
      <c r="L1168" s="33" t="s">
        <v>2939</v>
      </c>
      <c r="M1168" s="33" t="s">
        <v>941</v>
      </c>
      <c r="N1168" s="49">
        <v>235200</v>
      </c>
      <c r="O1168" s="49">
        <v>705350</v>
      </c>
    </row>
    <row r="1169" spans="11:15" x14ac:dyDescent="0.4">
      <c r="K1169" s="22">
        <v>1167</v>
      </c>
      <c r="L1169" s="33" t="s">
        <v>2940</v>
      </c>
      <c r="M1169" s="33" t="s">
        <v>942</v>
      </c>
      <c r="N1169" s="49">
        <v>19400</v>
      </c>
      <c r="O1169" s="49">
        <v>58050</v>
      </c>
    </row>
    <row r="1170" spans="11:15" x14ac:dyDescent="0.4">
      <c r="K1170" s="22">
        <v>1168</v>
      </c>
      <c r="L1170" s="33" t="s">
        <v>2941</v>
      </c>
      <c r="M1170" s="33" t="s">
        <v>943</v>
      </c>
      <c r="N1170" s="49">
        <v>43100</v>
      </c>
      <c r="O1170" s="49">
        <v>129100</v>
      </c>
    </row>
    <row r="1171" spans="11:15" x14ac:dyDescent="0.4">
      <c r="K1171" s="22">
        <v>1169</v>
      </c>
      <c r="L1171" s="33" t="s">
        <v>2942</v>
      </c>
      <c r="M1171" s="33" t="s">
        <v>944</v>
      </c>
      <c r="N1171" s="49">
        <v>96800</v>
      </c>
      <c r="O1171" s="49">
        <v>290300</v>
      </c>
    </row>
    <row r="1172" spans="11:15" x14ac:dyDescent="0.4">
      <c r="K1172" s="22">
        <v>1170</v>
      </c>
      <c r="L1172" s="33" t="s">
        <v>2943</v>
      </c>
      <c r="M1172" s="33" t="s">
        <v>945</v>
      </c>
      <c r="N1172" s="49">
        <v>12200</v>
      </c>
      <c r="O1172" s="49">
        <v>36450</v>
      </c>
    </row>
    <row r="1173" spans="11:15" x14ac:dyDescent="0.4">
      <c r="K1173" s="22">
        <v>1171</v>
      </c>
      <c r="L1173" s="33" t="s">
        <v>2944</v>
      </c>
      <c r="M1173" s="33" t="s">
        <v>946</v>
      </c>
      <c r="N1173" s="49">
        <v>36100</v>
      </c>
      <c r="O1173" s="49">
        <v>108100</v>
      </c>
    </row>
    <row r="1174" spans="11:15" x14ac:dyDescent="0.4">
      <c r="K1174" s="22">
        <v>1172</v>
      </c>
      <c r="L1174" s="33" t="s">
        <v>2945</v>
      </c>
      <c r="M1174" s="33" t="s">
        <v>947</v>
      </c>
      <c r="N1174" s="49">
        <v>121800</v>
      </c>
      <c r="O1174" s="49">
        <v>365200</v>
      </c>
    </row>
    <row r="1175" spans="11:15" x14ac:dyDescent="0.4">
      <c r="K1175" s="22">
        <v>1173</v>
      </c>
      <c r="L1175" s="33" t="s">
        <v>2946</v>
      </c>
      <c r="M1175" s="33" t="s">
        <v>948</v>
      </c>
      <c r="N1175" s="49">
        <v>20300</v>
      </c>
      <c r="O1175" s="49">
        <v>60800</v>
      </c>
    </row>
    <row r="1176" spans="11:15" x14ac:dyDescent="0.4">
      <c r="K1176" s="22">
        <v>1174</v>
      </c>
      <c r="L1176" s="33" t="s">
        <v>2947</v>
      </c>
      <c r="M1176" s="33" t="s">
        <v>949</v>
      </c>
      <c r="N1176" s="49">
        <v>17200</v>
      </c>
      <c r="O1176" s="49">
        <v>51450</v>
      </c>
    </row>
    <row r="1177" spans="11:15" x14ac:dyDescent="0.4">
      <c r="K1177" s="22">
        <v>1175</v>
      </c>
      <c r="L1177" s="33" t="s">
        <v>2948</v>
      </c>
      <c r="M1177" s="33" t="s">
        <v>950</v>
      </c>
      <c r="N1177" s="49">
        <v>107400</v>
      </c>
      <c r="O1177" s="49">
        <v>321950</v>
      </c>
    </row>
    <row r="1178" spans="11:15" x14ac:dyDescent="0.4">
      <c r="K1178" s="22">
        <v>1176</v>
      </c>
      <c r="L1178" s="33" t="s">
        <v>2949</v>
      </c>
      <c r="M1178" s="33" t="s">
        <v>951</v>
      </c>
      <c r="N1178" s="49">
        <v>32300</v>
      </c>
      <c r="O1178" s="49">
        <v>96900</v>
      </c>
    </row>
    <row r="1179" spans="11:15" x14ac:dyDescent="0.4">
      <c r="K1179" s="22">
        <v>1177</v>
      </c>
      <c r="L1179" s="33" t="s">
        <v>2950</v>
      </c>
      <c r="M1179" s="33" t="s">
        <v>952</v>
      </c>
      <c r="N1179" s="49">
        <v>42900</v>
      </c>
      <c r="O1179" s="49">
        <v>128450</v>
      </c>
    </row>
    <row r="1180" spans="11:15" x14ac:dyDescent="0.4">
      <c r="K1180" s="22">
        <v>1178</v>
      </c>
      <c r="L1180" s="33" t="s">
        <v>2951</v>
      </c>
      <c r="M1180" s="33" t="s">
        <v>953</v>
      </c>
      <c r="N1180" s="49">
        <v>68400</v>
      </c>
      <c r="O1180" s="49">
        <v>205000</v>
      </c>
    </row>
    <row r="1181" spans="11:15" x14ac:dyDescent="0.4">
      <c r="K1181" s="22">
        <v>1179</v>
      </c>
      <c r="L1181" s="33" t="s">
        <v>2952</v>
      </c>
      <c r="M1181" s="33" t="s">
        <v>954</v>
      </c>
      <c r="N1181" s="49">
        <v>22800</v>
      </c>
      <c r="O1181" s="49">
        <v>68350</v>
      </c>
    </row>
    <row r="1182" spans="11:15" x14ac:dyDescent="0.4">
      <c r="K1182" s="22">
        <v>1180</v>
      </c>
      <c r="L1182" s="33" t="s">
        <v>2953</v>
      </c>
      <c r="M1182" s="33" t="s">
        <v>955</v>
      </c>
      <c r="N1182" s="49">
        <v>54000</v>
      </c>
      <c r="O1182" s="49">
        <v>161800</v>
      </c>
    </row>
    <row r="1183" spans="11:15" x14ac:dyDescent="0.4">
      <c r="K1183" s="22">
        <v>1181</v>
      </c>
      <c r="L1183" s="33" t="s">
        <v>2954</v>
      </c>
      <c r="M1183" s="33" t="s">
        <v>956</v>
      </c>
      <c r="N1183" s="49">
        <v>21200</v>
      </c>
      <c r="O1183" s="49">
        <v>63450</v>
      </c>
    </row>
    <row r="1184" spans="11:15" x14ac:dyDescent="0.4">
      <c r="K1184" s="22">
        <v>1182</v>
      </c>
      <c r="L1184" s="33" t="s">
        <v>2955</v>
      </c>
      <c r="M1184" s="33" t="s">
        <v>957</v>
      </c>
      <c r="N1184" s="49">
        <v>17100</v>
      </c>
      <c r="O1184" s="49">
        <v>51300</v>
      </c>
    </row>
    <row r="1185" spans="11:15" x14ac:dyDescent="0.4">
      <c r="K1185" s="22">
        <v>1183</v>
      </c>
      <c r="L1185" s="33" t="s">
        <v>2956</v>
      </c>
      <c r="M1185" s="33" t="s">
        <v>958</v>
      </c>
      <c r="N1185" s="49">
        <v>9700</v>
      </c>
      <c r="O1185" s="49">
        <v>28950</v>
      </c>
    </row>
    <row r="1186" spans="11:15" x14ac:dyDescent="0.4">
      <c r="K1186" s="22">
        <v>1184</v>
      </c>
      <c r="L1186" s="33" t="s">
        <v>2957</v>
      </c>
      <c r="M1186" s="33" t="s">
        <v>959</v>
      </c>
      <c r="N1186" s="49">
        <v>26500</v>
      </c>
      <c r="O1186" s="49">
        <v>79450</v>
      </c>
    </row>
    <row r="1187" spans="11:15" x14ac:dyDescent="0.4">
      <c r="K1187" s="22">
        <v>1185</v>
      </c>
      <c r="L1187" s="33" t="s">
        <v>2958</v>
      </c>
      <c r="M1187" s="33" t="s">
        <v>960</v>
      </c>
      <c r="N1187" s="49">
        <v>19400</v>
      </c>
      <c r="O1187" s="49">
        <v>57950</v>
      </c>
    </row>
    <row r="1188" spans="11:15" x14ac:dyDescent="0.4">
      <c r="K1188" s="22">
        <v>1186</v>
      </c>
      <c r="L1188" s="33" t="s">
        <v>2959</v>
      </c>
      <c r="M1188" s="33" t="s">
        <v>961</v>
      </c>
      <c r="N1188" s="49">
        <v>12700</v>
      </c>
      <c r="O1188" s="49">
        <v>38000</v>
      </c>
    </row>
    <row r="1189" spans="11:15" x14ac:dyDescent="0.4">
      <c r="K1189" s="22">
        <v>1187</v>
      </c>
      <c r="L1189" s="33" t="s">
        <v>2960</v>
      </c>
      <c r="M1189" s="33" t="s">
        <v>962</v>
      </c>
      <c r="N1189" s="49">
        <v>17000</v>
      </c>
      <c r="O1189" s="49">
        <v>50900</v>
      </c>
    </row>
    <row r="1190" spans="11:15" x14ac:dyDescent="0.4">
      <c r="K1190" s="22">
        <v>1188</v>
      </c>
      <c r="L1190" s="33" t="s">
        <v>2961</v>
      </c>
      <c r="M1190" s="33" t="s">
        <v>963</v>
      </c>
      <c r="N1190" s="49">
        <v>15300</v>
      </c>
      <c r="O1190" s="49">
        <v>45800</v>
      </c>
    </row>
    <row r="1191" spans="11:15" x14ac:dyDescent="0.4">
      <c r="K1191" s="22">
        <v>1189</v>
      </c>
      <c r="L1191" s="33" t="s">
        <v>2962</v>
      </c>
      <c r="M1191" s="33" t="s">
        <v>964</v>
      </c>
      <c r="N1191" s="49">
        <v>21900</v>
      </c>
      <c r="O1191" s="49">
        <v>65600</v>
      </c>
    </row>
    <row r="1192" spans="11:15" x14ac:dyDescent="0.4">
      <c r="K1192" s="22">
        <v>1190</v>
      </c>
      <c r="L1192" s="33" t="s">
        <v>2963</v>
      </c>
      <c r="M1192" s="33" t="s">
        <v>965</v>
      </c>
      <c r="N1192" s="49">
        <v>33500</v>
      </c>
      <c r="O1192" s="49">
        <v>100350</v>
      </c>
    </row>
    <row r="1193" spans="11:15" x14ac:dyDescent="0.4">
      <c r="K1193" s="22">
        <v>1191</v>
      </c>
      <c r="L1193" s="33" t="s">
        <v>2964</v>
      </c>
      <c r="M1193" s="33" t="s">
        <v>966</v>
      </c>
      <c r="N1193" s="49">
        <v>13700</v>
      </c>
      <c r="O1193" s="49">
        <v>41100</v>
      </c>
    </row>
    <row r="1194" spans="11:15" x14ac:dyDescent="0.4">
      <c r="K1194" s="22">
        <v>1192</v>
      </c>
      <c r="L1194" s="33" t="s">
        <v>2965</v>
      </c>
      <c r="M1194" s="33" t="s">
        <v>967</v>
      </c>
      <c r="N1194" s="49">
        <v>8300</v>
      </c>
      <c r="O1194" s="49">
        <v>24900</v>
      </c>
    </row>
    <row r="1195" spans="11:15" x14ac:dyDescent="0.4">
      <c r="K1195" s="22">
        <v>1193</v>
      </c>
      <c r="L1195" s="33" t="s">
        <v>2966</v>
      </c>
      <c r="M1195" s="33" t="s">
        <v>968</v>
      </c>
      <c r="N1195" s="49">
        <v>13600</v>
      </c>
      <c r="O1195" s="49">
        <v>40550</v>
      </c>
    </row>
    <row r="1196" spans="11:15" x14ac:dyDescent="0.4">
      <c r="K1196" s="22">
        <v>1194</v>
      </c>
      <c r="L1196" s="33" t="s">
        <v>2967</v>
      </c>
      <c r="M1196" s="33" t="s">
        <v>969</v>
      </c>
      <c r="N1196" s="49">
        <v>15900</v>
      </c>
      <c r="O1196" s="49">
        <v>47650</v>
      </c>
    </row>
    <row r="1197" spans="11:15" x14ac:dyDescent="0.4">
      <c r="K1197" s="22">
        <v>1195</v>
      </c>
      <c r="L1197" s="33" t="s">
        <v>2968</v>
      </c>
      <c r="M1197" s="33" t="s">
        <v>970</v>
      </c>
      <c r="N1197" s="49">
        <v>4900</v>
      </c>
      <c r="O1197" s="49">
        <v>14450</v>
      </c>
    </row>
    <row r="1198" spans="11:15" x14ac:dyDescent="0.4">
      <c r="K1198" s="22">
        <v>1196</v>
      </c>
      <c r="L1198" s="33" t="s">
        <v>2969</v>
      </c>
      <c r="M1198" s="33" t="s">
        <v>971</v>
      </c>
      <c r="N1198" s="49">
        <v>10800</v>
      </c>
      <c r="O1198" s="49">
        <v>32200</v>
      </c>
    </row>
    <row r="1199" spans="11:15" x14ac:dyDescent="0.4">
      <c r="K1199" s="22">
        <v>1197</v>
      </c>
      <c r="L1199" s="33" t="s">
        <v>2970</v>
      </c>
      <c r="M1199" s="33" t="s">
        <v>972</v>
      </c>
      <c r="N1199" s="49">
        <v>4600</v>
      </c>
      <c r="O1199" s="49">
        <v>13600</v>
      </c>
    </row>
    <row r="1200" spans="11:15" x14ac:dyDescent="0.4">
      <c r="K1200" s="22">
        <v>1198</v>
      </c>
      <c r="L1200" s="33" t="s">
        <v>2971</v>
      </c>
      <c r="M1200" s="33" t="s">
        <v>973</v>
      </c>
      <c r="N1200" s="49">
        <v>15900</v>
      </c>
      <c r="O1200" s="49">
        <v>47500</v>
      </c>
    </row>
    <row r="1201" spans="11:15" x14ac:dyDescent="0.4">
      <c r="K1201" s="22">
        <v>1199</v>
      </c>
      <c r="L1201" s="33" t="s">
        <v>2972</v>
      </c>
      <c r="M1201" s="33" t="s">
        <v>974</v>
      </c>
      <c r="N1201" s="49">
        <v>5800</v>
      </c>
      <c r="O1201" s="49">
        <v>17350</v>
      </c>
    </row>
    <row r="1202" spans="11:15" x14ac:dyDescent="0.4">
      <c r="K1202" s="22">
        <v>1200</v>
      </c>
      <c r="L1202" s="33" t="s">
        <v>2973</v>
      </c>
      <c r="M1202" s="33" t="s">
        <v>975</v>
      </c>
      <c r="N1202" s="49">
        <v>6800</v>
      </c>
      <c r="O1202" s="49">
        <v>20350</v>
      </c>
    </row>
    <row r="1203" spans="11:15" x14ac:dyDescent="0.4">
      <c r="K1203" s="22">
        <v>1201</v>
      </c>
      <c r="L1203" s="33" t="s">
        <v>2974</v>
      </c>
      <c r="M1203" s="33" t="s">
        <v>976</v>
      </c>
      <c r="N1203" s="49">
        <v>6700</v>
      </c>
      <c r="O1203" s="49">
        <v>19950</v>
      </c>
    </row>
    <row r="1204" spans="11:15" x14ac:dyDescent="0.4">
      <c r="K1204" s="22">
        <v>1202</v>
      </c>
      <c r="L1204" s="33" t="s">
        <v>2975</v>
      </c>
      <c r="M1204" s="33" t="s">
        <v>977</v>
      </c>
      <c r="N1204" s="49">
        <v>5500</v>
      </c>
      <c r="O1204" s="49">
        <v>16500</v>
      </c>
    </row>
    <row r="1205" spans="11:15" x14ac:dyDescent="0.4">
      <c r="K1205" s="22">
        <v>1203</v>
      </c>
      <c r="L1205" s="33" t="s">
        <v>2976</v>
      </c>
      <c r="M1205" s="33" t="s">
        <v>978</v>
      </c>
      <c r="N1205" s="49">
        <v>156000</v>
      </c>
      <c r="O1205" s="49">
        <v>467800</v>
      </c>
    </row>
    <row r="1206" spans="11:15" x14ac:dyDescent="0.4">
      <c r="K1206" s="22">
        <v>1204</v>
      </c>
      <c r="L1206" s="33" t="s">
        <v>2977</v>
      </c>
      <c r="M1206" s="33" t="s">
        <v>979</v>
      </c>
      <c r="N1206" s="49">
        <v>28600</v>
      </c>
      <c r="O1206" s="49">
        <v>85750</v>
      </c>
    </row>
    <row r="1207" spans="11:15" x14ac:dyDescent="0.4">
      <c r="K1207" s="22">
        <v>1205</v>
      </c>
      <c r="L1207" s="33" t="s">
        <v>2978</v>
      </c>
      <c r="M1207" s="33" t="s">
        <v>980</v>
      </c>
      <c r="N1207" s="49">
        <v>40500</v>
      </c>
      <c r="O1207" s="49">
        <v>121450</v>
      </c>
    </row>
    <row r="1208" spans="11:15" x14ac:dyDescent="0.4">
      <c r="K1208" s="22">
        <v>1206</v>
      </c>
      <c r="L1208" s="33" t="s">
        <v>2979</v>
      </c>
      <c r="M1208" s="33" t="s">
        <v>981</v>
      </c>
      <c r="N1208" s="49">
        <v>32300</v>
      </c>
      <c r="O1208" s="49">
        <v>96700</v>
      </c>
    </row>
    <row r="1209" spans="11:15" x14ac:dyDescent="0.4">
      <c r="K1209" s="22">
        <v>1207</v>
      </c>
      <c r="L1209" s="33" t="s">
        <v>2980</v>
      </c>
      <c r="M1209" s="33" t="s">
        <v>982</v>
      </c>
      <c r="N1209" s="49">
        <v>55400</v>
      </c>
      <c r="O1209" s="49">
        <v>166150</v>
      </c>
    </row>
    <row r="1210" spans="11:15" x14ac:dyDescent="0.4">
      <c r="K1210" s="22">
        <v>1208</v>
      </c>
      <c r="L1210" s="33" t="s">
        <v>2981</v>
      </c>
      <c r="M1210" s="33" t="s">
        <v>983</v>
      </c>
      <c r="N1210" s="49">
        <v>24800</v>
      </c>
      <c r="O1210" s="49">
        <v>74200</v>
      </c>
    </row>
    <row r="1211" spans="11:15" x14ac:dyDescent="0.4">
      <c r="K1211" s="22">
        <v>1209</v>
      </c>
      <c r="L1211" s="33" t="s">
        <v>2982</v>
      </c>
      <c r="M1211" s="33" t="s">
        <v>984</v>
      </c>
      <c r="N1211" s="49">
        <v>13300</v>
      </c>
      <c r="O1211" s="49">
        <v>39800</v>
      </c>
    </row>
    <row r="1212" spans="11:15" x14ac:dyDescent="0.4">
      <c r="K1212" s="22">
        <v>1210</v>
      </c>
      <c r="L1212" s="33" t="s">
        <v>2983</v>
      </c>
      <c r="M1212" s="33" t="s">
        <v>985</v>
      </c>
      <c r="N1212" s="49">
        <v>10100</v>
      </c>
      <c r="O1212" s="49">
        <v>30250</v>
      </c>
    </row>
    <row r="1213" spans="11:15" x14ac:dyDescent="0.4">
      <c r="K1213" s="22">
        <v>1211</v>
      </c>
      <c r="L1213" s="33" t="s">
        <v>2984</v>
      </c>
      <c r="M1213" s="33" t="s">
        <v>986</v>
      </c>
      <c r="N1213" s="49">
        <v>54200</v>
      </c>
      <c r="O1213" s="49">
        <v>162600</v>
      </c>
    </row>
    <row r="1214" spans="11:15" x14ac:dyDescent="0.4">
      <c r="K1214" s="22">
        <v>1212</v>
      </c>
      <c r="L1214" s="33" t="s">
        <v>2985</v>
      </c>
      <c r="M1214" s="33" t="s">
        <v>987</v>
      </c>
      <c r="N1214" s="49">
        <v>38800</v>
      </c>
      <c r="O1214" s="49">
        <v>116300</v>
      </c>
    </row>
    <row r="1215" spans="11:15" x14ac:dyDescent="0.4">
      <c r="K1215" s="22">
        <v>1213</v>
      </c>
      <c r="L1215" s="33" t="s">
        <v>2986</v>
      </c>
      <c r="M1215" s="33" t="s">
        <v>988</v>
      </c>
      <c r="N1215" s="49">
        <v>17000</v>
      </c>
      <c r="O1215" s="49">
        <v>50850</v>
      </c>
    </row>
    <row r="1216" spans="11:15" x14ac:dyDescent="0.4">
      <c r="K1216" s="22">
        <v>1214</v>
      </c>
      <c r="L1216" s="33" t="s">
        <v>2987</v>
      </c>
      <c r="M1216" s="33" t="s">
        <v>989</v>
      </c>
      <c r="N1216" s="49">
        <v>11200</v>
      </c>
      <c r="O1216" s="49">
        <v>33400</v>
      </c>
    </row>
    <row r="1217" spans="11:15" x14ac:dyDescent="0.4">
      <c r="K1217" s="22">
        <v>1215</v>
      </c>
      <c r="L1217" s="33" t="s">
        <v>2988</v>
      </c>
      <c r="M1217" s="33" t="s">
        <v>2133</v>
      </c>
      <c r="N1217" s="49">
        <v>1200</v>
      </c>
      <c r="O1217" s="49">
        <v>3450</v>
      </c>
    </row>
    <row r="1218" spans="11:15" x14ac:dyDescent="0.4">
      <c r="K1218" s="22">
        <v>1216</v>
      </c>
      <c r="L1218" s="33" t="s">
        <v>2989</v>
      </c>
      <c r="M1218" s="33" t="s">
        <v>990</v>
      </c>
      <c r="N1218" s="49">
        <v>7400</v>
      </c>
      <c r="O1218" s="49">
        <v>22050</v>
      </c>
    </row>
    <row r="1219" spans="11:15" x14ac:dyDescent="0.4">
      <c r="K1219" s="22">
        <v>1217</v>
      </c>
      <c r="L1219" s="33" t="s">
        <v>2990</v>
      </c>
      <c r="M1219" s="33" t="s">
        <v>991</v>
      </c>
      <c r="N1219" s="49">
        <v>10100</v>
      </c>
      <c r="O1219" s="49">
        <v>30150</v>
      </c>
    </row>
    <row r="1220" spans="11:15" x14ac:dyDescent="0.4">
      <c r="K1220" s="22">
        <v>1218</v>
      </c>
      <c r="L1220" s="33" t="s">
        <v>2991</v>
      </c>
      <c r="M1220" s="33" t="s">
        <v>992</v>
      </c>
      <c r="N1220" s="49">
        <v>12400</v>
      </c>
      <c r="O1220" s="49">
        <v>37050</v>
      </c>
    </row>
    <row r="1221" spans="11:15" x14ac:dyDescent="0.4">
      <c r="K1221" s="22">
        <v>1219</v>
      </c>
      <c r="L1221" s="33" t="s">
        <v>2992</v>
      </c>
      <c r="M1221" s="33" t="s">
        <v>993</v>
      </c>
      <c r="N1221" s="49">
        <v>3200</v>
      </c>
      <c r="O1221" s="49">
        <v>9450</v>
      </c>
    </row>
    <row r="1222" spans="11:15" x14ac:dyDescent="0.4">
      <c r="K1222" s="22">
        <v>1220</v>
      </c>
      <c r="L1222" s="33" t="s">
        <v>2993</v>
      </c>
      <c r="M1222" s="33" t="s">
        <v>994</v>
      </c>
      <c r="N1222" s="49">
        <v>3600</v>
      </c>
      <c r="O1222" s="49">
        <v>10600</v>
      </c>
    </row>
    <row r="1223" spans="11:15" x14ac:dyDescent="0.4">
      <c r="K1223" s="22">
        <v>1221</v>
      </c>
      <c r="L1223" s="33" t="s">
        <v>2994</v>
      </c>
      <c r="M1223" s="33" t="s">
        <v>995</v>
      </c>
      <c r="N1223" s="49">
        <v>2800</v>
      </c>
      <c r="O1223" s="49">
        <v>8350</v>
      </c>
    </row>
    <row r="1224" spans="11:15" x14ac:dyDescent="0.4">
      <c r="K1224" s="22">
        <v>1222</v>
      </c>
      <c r="L1224" s="33" t="s">
        <v>2995</v>
      </c>
      <c r="M1224" s="33" t="s">
        <v>996</v>
      </c>
      <c r="N1224" s="49">
        <v>13900</v>
      </c>
      <c r="O1224" s="49">
        <v>41600</v>
      </c>
    </row>
    <row r="1225" spans="11:15" x14ac:dyDescent="0.4">
      <c r="K1225" s="22">
        <v>1223</v>
      </c>
      <c r="L1225" s="33" t="s">
        <v>2996</v>
      </c>
      <c r="M1225" s="33" t="s">
        <v>2132</v>
      </c>
      <c r="N1225" s="49">
        <v>500</v>
      </c>
      <c r="O1225" s="49">
        <v>1350</v>
      </c>
    </row>
    <row r="1226" spans="11:15" x14ac:dyDescent="0.4">
      <c r="K1226" s="22">
        <v>1224</v>
      </c>
      <c r="L1226" s="33" t="s">
        <v>2997</v>
      </c>
      <c r="M1226" s="33" t="s">
        <v>2131</v>
      </c>
      <c r="N1226" s="49">
        <v>500</v>
      </c>
      <c r="O1226" s="49">
        <v>1300</v>
      </c>
    </row>
    <row r="1227" spans="11:15" x14ac:dyDescent="0.4">
      <c r="K1227" s="22">
        <v>1225</v>
      </c>
      <c r="L1227" s="33" t="s">
        <v>2998</v>
      </c>
      <c r="M1227" s="33" t="s">
        <v>2130</v>
      </c>
      <c r="N1227" s="49">
        <v>2700</v>
      </c>
      <c r="O1227" s="49">
        <v>8000</v>
      </c>
    </row>
    <row r="1228" spans="11:15" x14ac:dyDescent="0.4">
      <c r="K1228" s="22">
        <v>1226</v>
      </c>
      <c r="L1228" s="33" t="s">
        <v>2999</v>
      </c>
      <c r="M1228" s="33" t="s">
        <v>2129</v>
      </c>
      <c r="N1228" s="49">
        <v>2200</v>
      </c>
      <c r="O1228" s="49">
        <v>6400</v>
      </c>
    </row>
    <row r="1229" spans="11:15" x14ac:dyDescent="0.4">
      <c r="K1229" s="22">
        <v>1227</v>
      </c>
      <c r="L1229" s="33" t="s">
        <v>3000</v>
      </c>
      <c r="M1229" s="33" t="s">
        <v>997</v>
      </c>
      <c r="N1229" s="49">
        <v>9400</v>
      </c>
      <c r="O1229" s="49">
        <v>28150</v>
      </c>
    </row>
    <row r="1230" spans="11:15" x14ac:dyDescent="0.4">
      <c r="K1230" s="22">
        <v>1228</v>
      </c>
      <c r="L1230" s="33" t="s">
        <v>3001</v>
      </c>
      <c r="M1230" s="33" t="s">
        <v>998</v>
      </c>
      <c r="N1230" s="49">
        <v>10900</v>
      </c>
      <c r="O1230" s="49">
        <v>32700</v>
      </c>
    </row>
    <row r="1231" spans="11:15" x14ac:dyDescent="0.4">
      <c r="K1231" s="22">
        <v>1229</v>
      </c>
      <c r="L1231" s="33" t="s">
        <v>3002</v>
      </c>
      <c r="M1231" s="33" t="s">
        <v>999</v>
      </c>
      <c r="N1231" s="49">
        <v>16600</v>
      </c>
      <c r="O1231" s="49">
        <v>49600</v>
      </c>
    </row>
    <row r="1232" spans="11:15" x14ac:dyDescent="0.4">
      <c r="K1232" s="22">
        <v>1230</v>
      </c>
      <c r="L1232" s="33" t="s">
        <v>3003</v>
      </c>
      <c r="M1232" s="33" t="s">
        <v>1000</v>
      </c>
      <c r="N1232" s="49">
        <v>7000</v>
      </c>
      <c r="O1232" s="49">
        <v>20750</v>
      </c>
    </row>
    <row r="1233" spans="11:15" x14ac:dyDescent="0.4">
      <c r="K1233" s="22">
        <v>1231</v>
      </c>
      <c r="L1233" s="33" t="s">
        <v>3004</v>
      </c>
      <c r="M1233" s="33" t="s">
        <v>1001</v>
      </c>
      <c r="N1233" s="49">
        <v>2500</v>
      </c>
      <c r="O1233" s="49">
        <v>7500</v>
      </c>
    </row>
    <row r="1234" spans="11:15" x14ac:dyDescent="0.4">
      <c r="K1234" s="22">
        <v>1232</v>
      </c>
      <c r="L1234" s="33" t="s">
        <v>3005</v>
      </c>
      <c r="M1234" s="33" t="s">
        <v>1002</v>
      </c>
      <c r="N1234" s="49">
        <v>7500</v>
      </c>
      <c r="O1234" s="49">
        <v>22250</v>
      </c>
    </row>
    <row r="1235" spans="11:15" x14ac:dyDescent="0.4">
      <c r="K1235" s="22">
        <v>1233</v>
      </c>
      <c r="L1235" s="33" t="s">
        <v>3006</v>
      </c>
      <c r="M1235" s="33" t="s">
        <v>2128</v>
      </c>
      <c r="N1235" s="49">
        <v>1800</v>
      </c>
      <c r="O1235" s="49">
        <v>5400</v>
      </c>
    </row>
    <row r="1236" spans="11:15" x14ac:dyDescent="0.4">
      <c r="K1236" s="22">
        <v>1234</v>
      </c>
      <c r="L1236" s="33" t="s">
        <v>3007</v>
      </c>
      <c r="M1236" s="33" t="s">
        <v>2127</v>
      </c>
      <c r="N1236" s="49">
        <v>300</v>
      </c>
      <c r="O1236" s="49">
        <v>650</v>
      </c>
    </row>
    <row r="1237" spans="11:15" x14ac:dyDescent="0.4">
      <c r="K1237" s="22">
        <v>1235</v>
      </c>
      <c r="L1237" s="33" t="s">
        <v>3008</v>
      </c>
      <c r="M1237" s="33" t="s">
        <v>2126</v>
      </c>
      <c r="N1237" s="49">
        <v>500</v>
      </c>
      <c r="O1237" s="49">
        <v>1500</v>
      </c>
    </row>
    <row r="1238" spans="11:15" x14ac:dyDescent="0.4">
      <c r="K1238" s="22">
        <v>1236</v>
      </c>
      <c r="L1238" s="33" t="s">
        <v>3009</v>
      </c>
      <c r="M1238" s="33" t="s">
        <v>2125</v>
      </c>
      <c r="N1238" s="49">
        <v>200</v>
      </c>
      <c r="O1238" s="49">
        <v>550</v>
      </c>
    </row>
    <row r="1239" spans="11:15" x14ac:dyDescent="0.4">
      <c r="K1239" s="22">
        <v>1237</v>
      </c>
      <c r="L1239" s="33" t="s">
        <v>3010</v>
      </c>
      <c r="M1239" s="33" t="s">
        <v>2124</v>
      </c>
      <c r="N1239" s="49">
        <v>1600</v>
      </c>
      <c r="O1239" s="49">
        <v>4600</v>
      </c>
    </row>
    <row r="1240" spans="11:15" x14ac:dyDescent="0.4">
      <c r="K1240" s="22">
        <v>1238</v>
      </c>
      <c r="L1240" s="33" t="s">
        <v>3011</v>
      </c>
      <c r="M1240" s="33" t="s">
        <v>2123</v>
      </c>
      <c r="N1240" s="49">
        <v>400</v>
      </c>
      <c r="O1240" s="49">
        <v>1050</v>
      </c>
    </row>
    <row r="1241" spans="11:15" x14ac:dyDescent="0.4">
      <c r="K1241" s="22">
        <v>1239</v>
      </c>
      <c r="L1241" s="33" t="s">
        <v>3012</v>
      </c>
      <c r="M1241" s="33" t="s">
        <v>2122</v>
      </c>
      <c r="N1241" s="49">
        <v>300</v>
      </c>
      <c r="O1241" s="49">
        <v>650</v>
      </c>
    </row>
    <row r="1242" spans="11:15" x14ac:dyDescent="0.4">
      <c r="K1242" s="22">
        <v>1240</v>
      </c>
      <c r="L1242" s="33" t="s">
        <v>3013</v>
      </c>
      <c r="M1242" s="33" t="s">
        <v>2121</v>
      </c>
      <c r="N1242" s="49">
        <v>500</v>
      </c>
      <c r="O1242" s="49">
        <v>1250</v>
      </c>
    </row>
    <row r="1243" spans="11:15" x14ac:dyDescent="0.4">
      <c r="K1243" s="22">
        <v>1241</v>
      </c>
      <c r="L1243" s="33" t="s">
        <v>3014</v>
      </c>
      <c r="M1243" s="33" t="s">
        <v>2120</v>
      </c>
      <c r="N1243" s="49">
        <v>500</v>
      </c>
      <c r="O1243" s="49">
        <v>1450</v>
      </c>
    </row>
    <row r="1244" spans="11:15" x14ac:dyDescent="0.4">
      <c r="K1244" s="22">
        <v>1242</v>
      </c>
      <c r="L1244" s="33" t="s">
        <v>3015</v>
      </c>
      <c r="M1244" s="33" t="s">
        <v>1003</v>
      </c>
      <c r="N1244" s="49">
        <v>172900</v>
      </c>
      <c r="O1244" s="49">
        <v>518600</v>
      </c>
    </row>
    <row r="1245" spans="11:15" x14ac:dyDescent="0.4">
      <c r="K1245" s="22">
        <v>1243</v>
      </c>
      <c r="L1245" s="33" t="s">
        <v>3016</v>
      </c>
      <c r="M1245" s="33" t="s">
        <v>1004</v>
      </c>
      <c r="N1245" s="49">
        <v>20300</v>
      </c>
      <c r="O1245" s="49">
        <v>60750</v>
      </c>
    </row>
    <row r="1246" spans="11:15" x14ac:dyDescent="0.4">
      <c r="K1246" s="22">
        <v>1244</v>
      </c>
      <c r="L1246" s="33" t="s">
        <v>3017</v>
      </c>
      <c r="M1246" s="33" t="s">
        <v>1005</v>
      </c>
      <c r="N1246" s="49">
        <v>26800</v>
      </c>
      <c r="O1246" s="49">
        <v>80200</v>
      </c>
    </row>
    <row r="1247" spans="11:15" x14ac:dyDescent="0.4">
      <c r="K1247" s="22">
        <v>1245</v>
      </c>
      <c r="L1247" s="33" t="s">
        <v>3018</v>
      </c>
      <c r="M1247" s="33" t="s">
        <v>1006</v>
      </c>
      <c r="N1247" s="49">
        <v>11600</v>
      </c>
      <c r="O1247" s="49">
        <v>34800</v>
      </c>
    </row>
    <row r="1248" spans="11:15" x14ac:dyDescent="0.4">
      <c r="K1248" s="22">
        <v>1246</v>
      </c>
      <c r="L1248" s="33" t="s">
        <v>3019</v>
      </c>
      <c r="M1248" s="33" t="s">
        <v>1007</v>
      </c>
      <c r="N1248" s="49">
        <v>13700</v>
      </c>
      <c r="O1248" s="49">
        <v>41000</v>
      </c>
    </row>
    <row r="1249" spans="11:15" x14ac:dyDescent="0.4">
      <c r="K1249" s="22">
        <v>1247</v>
      </c>
      <c r="L1249" s="33" t="s">
        <v>3020</v>
      </c>
      <c r="M1249" s="33" t="s">
        <v>1008</v>
      </c>
      <c r="N1249" s="49">
        <v>33100</v>
      </c>
      <c r="O1249" s="49">
        <v>99300</v>
      </c>
    </row>
    <row r="1250" spans="11:15" x14ac:dyDescent="0.4">
      <c r="K1250" s="22">
        <v>1248</v>
      </c>
      <c r="L1250" s="33" t="s">
        <v>3021</v>
      </c>
      <c r="M1250" s="33" t="s">
        <v>1009</v>
      </c>
      <c r="N1250" s="49">
        <v>13700</v>
      </c>
      <c r="O1250" s="49">
        <v>41000</v>
      </c>
    </row>
    <row r="1251" spans="11:15" x14ac:dyDescent="0.4">
      <c r="K1251" s="22">
        <v>1249</v>
      </c>
      <c r="L1251" s="33" t="s">
        <v>3022</v>
      </c>
      <c r="M1251" s="33" t="s">
        <v>1010</v>
      </c>
      <c r="N1251" s="49">
        <v>26500</v>
      </c>
      <c r="O1251" s="49">
        <v>79400</v>
      </c>
    </row>
    <row r="1252" spans="11:15" x14ac:dyDescent="0.4">
      <c r="K1252" s="22">
        <v>1250</v>
      </c>
      <c r="L1252" s="33" t="s">
        <v>3023</v>
      </c>
      <c r="M1252" s="33" t="s">
        <v>1011</v>
      </c>
      <c r="N1252" s="49">
        <v>26700</v>
      </c>
      <c r="O1252" s="49">
        <v>79900</v>
      </c>
    </row>
    <row r="1253" spans="11:15" x14ac:dyDescent="0.4">
      <c r="K1253" s="22">
        <v>1251</v>
      </c>
      <c r="L1253" s="33" t="s">
        <v>3024</v>
      </c>
      <c r="M1253" s="33" t="s">
        <v>2119</v>
      </c>
      <c r="N1253" s="49">
        <v>3000</v>
      </c>
      <c r="O1253" s="49">
        <v>8850</v>
      </c>
    </row>
    <row r="1254" spans="11:15" x14ac:dyDescent="0.4">
      <c r="K1254" s="22">
        <v>1252</v>
      </c>
      <c r="L1254" s="33" t="s">
        <v>3025</v>
      </c>
      <c r="M1254" s="33" t="s">
        <v>1012</v>
      </c>
      <c r="N1254" s="49">
        <v>6500</v>
      </c>
      <c r="O1254" s="49">
        <v>19450</v>
      </c>
    </row>
    <row r="1255" spans="11:15" x14ac:dyDescent="0.4">
      <c r="K1255" s="22">
        <v>1253</v>
      </c>
      <c r="L1255" s="33" t="s">
        <v>3026</v>
      </c>
      <c r="M1255" s="33" t="s">
        <v>2118</v>
      </c>
      <c r="N1255" s="49">
        <v>1500</v>
      </c>
      <c r="O1255" s="49">
        <v>4350</v>
      </c>
    </row>
    <row r="1256" spans="11:15" x14ac:dyDescent="0.4">
      <c r="K1256" s="22">
        <v>1254</v>
      </c>
      <c r="L1256" s="33" t="s">
        <v>3027</v>
      </c>
      <c r="M1256" s="33" t="s">
        <v>2117</v>
      </c>
      <c r="N1256" s="49">
        <v>1700</v>
      </c>
      <c r="O1256" s="49">
        <v>5000</v>
      </c>
    </row>
    <row r="1257" spans="11:15" x14ac:dyDescent="0.4">
      <c r="K1257" s="22">
        <v>1255</v>
      </c>
      <c r="L1257" s="33" t="s">
        <v>3028</v>
      </c>
      <c r="M1257" s="33" t="s">
        <v>1013</v>
      </c>
      <c r="N1257" s="49">
        <v>5300</v>
      </c>
      <c r="O1257" s="49">
        <v>15850</v>
      </c>
    </row>
    <row r="1258" spans="11:15" x14ac:dyDescent="0.4">
      <c r="K1258" s="22">
        <v>1256</v>
      </c>
      <c r="L1258" s="33" t="s">
        <v>3029</v>
      </c>
      <c r="M1258" s="33" t="s">
        <v>2116</v>
      </c>
      <c r="N1258" s="49">
        <v>2900</v>
      </c>
      <c r="O1258" s="49">
        <v>8650</v>
      </c>
    </row>
    <row r="1259" spans="11:15" x14ac:dyDescent="0.4">
      <c r="K1259" s="22">
        <v>1257</v>
      </c>
      <c r="L1259" s="33" t="s">
        <v>3030</v>
      </c>
      <c r="M1259" s="33" t="s">
        <v>1014</v>
      </c>
      <c r="N1259" s="49">
        <v>11300</v>
      </c>
      <c r="O1259" s="49">
        <v>33800</v>
      </c>
    </row>
    <row r="1260" spans="11:15" x14ac:dyDescent="0.4">
      <c r="K1260" s="22">
        <v>1258</v>
      </c>
      <c r="L1260" s="33" t="s">
        <v>3031</v>
      </c>
      <c r="M1260" s="33" t="s">
        <v>2115</v>
      </c>
      <c r="N1260" s="49">
        <v>2900</v>
      </c>
      <c r="O1260" s="49">
        <v>8600</v>
      </c>
    </row>
    <row r="1261" spans="11:15" x14ac:dyDescent="0.4">
      <c r="K1261" s="22">
        <v>1259</v>
      </c>
      <c r="L1261" s="33" t="s">
        <v>3032</v>
      </c>
      <c r="M1261" s="33" t="s">
        <v>2114</v>
      </c>
      <c r="N1261" s="49">
        <v>3500</v>
      </c>
      <c r="O1261" s="49">
        <v>10450</v>
      </c>
    </row>
    <row r="1262" spans="11:15" x14ac:dyDescent="0.4">
      <c r="K1262" s="22">
        <v>1260</v>
      </c>
      <c r="L1262" s="33" t="s">
        <v>3033</v>
      </c>
      <c r="M1262" s="33" t="s">
        <v>2113</v>
      </c>
      <c r="N1262" s="49">
        <v>2300</v>
      </c>
      <c r="O1262" s="49">
        <v>6650</v>
      </c>
    </row>
    <row r="1263" spans="11:15" x14ac:dyDescent="0.4">
      <c r="K1263" s="22">
        <v>1261</v>
      </c>
      <c r="L1263" s="33" t="s">
        <v>3034</v>
      </c>
      <c r="M1263" s="33" t="s">
        <v>2112</v>
      </c>
      <c r="N1263" s="49">
        <v>3300</v>
      </c>
      <c r="O1263" s="49">
        <v>9900</v>
      </c>
    </row>
    <row r="1264" spans="11:15" x14ac:dyDescent="0.4">
      <c r="K1264" s="22">
        <v>1262</v>
      </c>
      <c r="L1264" s="33" t="s">
        <v>3035</v>
      </c>
      <c r="M1264" s="33" t="s">
        <v>1015</v>
      </c>
      <c r="N1264" s="49">
        <v>5700</v>
      </c>
      <c r="O1264" s="49">
        <v>17100</v>
      </c>
    </row>
    <row r="1265" spans="11:15" x14ac:dyDescent="0.4">
      <c r="K1265" s="22">
        <v>1263</v>
      </c>
      <c r="L1265" s="33" t="s">
        <v>3036</v>
      </c>
      <c r="M1265" s="33" t="s">
        <v>2111</v>
      </c>
      <c r="N1265" s="49">
        <v>4000</v>
      </c>
      <c r="O1265" s="49">
        <v>11800</v>
      </c>
    </row>
    <row r="1266" spans="11:15" x14ac:dyDescent="0.4">
      <c r="K1266" s="22">
        <v>1264</v>
      </c>
      <c r="L1266" s="33" t="s">
        <v>3037</v>
      </c>
      <c r="M1266" s="33" t="s">
        <v>1016</v>
      </c>
      <c r="N1266" s="49">
        <v>8400</v>
      </c>
      <c r="O1266" s="49">
        <v>25100</v>
      </c>
    </row>
    <row r="1267" spans="11:15" x14ac:dyDescent="0.4">
      <c r="K1267" s="22">
        <v>1265</v>
      </c>
      <c r="L1267" s="33" t="s">
        <v>3038</v>
      </c>
      <c r="M1267" s="33" t="s">
        <v>1017</v>
      </c>
      <c r="N1267" s="49">
        <v>7300</v>
      </c>
      <c r="O1267" s="49">
        <v>21750</v>
      </c>
    </row>
    <row r="1268" spans="11:15" x14ac:dyDescent="0.4">
      <c r="K1268" s="22">
        <v>1266</v>
      </c>
      <c r="L1268" s="33" t="s">
        <v>3039</v>
      </c>
      <c r="M1268" s="33" t="s">
        <v>2110</v>
      </c>
      <c r="N1268" s="49">
        <v>1300</v>
      </c>
      <c r="O1268" s="49">
        <v>3850</v>
      </c>
    </row>
    <row r="1269" spans="11:15" x14ac:dyDescent="0.4">
      <c r="K1269" s="22">
        <v>1267</v>
      </c>
      <c r="L1269" s="33" t="s">
        <v>3040</v>
      </c>
      <c r="M1269" s="33" t="s">
        <v>1018</v>
      </c>
      <c r="N1269" s="49">
        <v>5400</v>
      </c>
      <c r="O1269" s="49">
        <v>16100</v>
      </c>
    </row>
    <row r="1270" spans="11:15" x14ac:dyDescent="0.4">
      <c r="K1270" s="22">
        <v>1268</v>
      </c>
      <c r="L1270" s="33" t="s">
        <v>3041</v>
      </c>
      <c r="M1270" s="33" t="s">
        <v>2109</v>
      </c>
      <c r="N1270" s="49">
        <v>1100</v>
      </c>
      <c r="O1270" s="49">
        <v>3300</v>
      </c>
    </row>
    <row r="1271" spans="11:15" x14ac:dyDescent="0.4">
      <c r="K1271" s="22">
        <v>1269</v>
      </c>
      <c r="L1271" s="33" t="s">
        <v>3042</v>
      </c>
      <c r="M1271" s="33" t="s">
        <v>2108</v>
      </c>
      <c r="N1271" s="49">
        <v>800</v>
      </c>
      <c r="O1271" s="49">
        <v>2200</v>
      </c>
    </row>
    <row r="1272" spans="11:15" x14ac:dyDescent="0.4">
      <c r="K1272" s="22">
        <v>1270</v>
      </c>
      <c r="L1272" s="33" t="s">
        <v>3043</v>
      </c>
      <c r="M1272" s="33" t="s">
        <v>1019</v>
      </c>
      <c r="N1272" s="49">
        <v>200</v>
      </c>
      <c r="O1272" s="49">
        <v>550</v>
      </c>
    </row>
    <row r="1273" spans="11:15" x14ac:dyDescent="0.4">
      <c r="K1273" s="22">
        <v>1271</v>
      </c>
      <c r="L1273" s="33" t="s">
        <v>3044</v>
      </c>
      <c r="M1273" s="33" t="s">
        <v>1020</v>
      </c>
      <c r="N1273" s="49">
        <v>5800</v>
      </c>
      <c r="O1273" s="49">
        <v>17150</v>
      </c>
    </row>
    <row r="1274" spans="11:15" x14ac:dyDescent="0.4">
      <c r="K1274" s="22">
        <v>1272</v>
      </c>
      <c r="L1274" s="33" t="s">
        <v>3045</v>
      </c>
      <c r="M1274" s="33" t="s">
        <v>1021</v>
      </c>
      <c r="N1274" s="49">
        <v>93600</v>
      </c>
      <c r="O1274" s="49">
        <v>280600</v>
      </c>
    </row>
    <row r="1275" spans="11:15" x14ac:dyDescent="0.4">
      <c r="K1275" s="22">
        <v>1273</v>
      </c>
      <c r="L1275" s="33" t="s">
        <v>3046</v>
      </c>
      <c r="M1275" s="33" t="s">
        <v>1022</v>
      </c>
      <c r="N1275" s="49">
        <v>71300</v>
      </c>
      <c r="O1275" s="49">
        <v>213850</v>
      </c>
    </row>
    <row r="1276" spans="11:15" x14ac:dyDescent="0.4">
      <c r="K1276" s="22">
        <v>1274</v>
      </c>
      <c r="L1276" s="33" t="s">
        <v>3047</v>
      </c>
      <c r="M1276" s="33" t="s">
        <v>1023</v>
      </c>
      <c r="N1276" s="49">
        <v>25000</v>
      </c>
      <c r="O1276" s="49">
        <v>74750</v>
      </c>
    </row>
    <row r="1277" spans="11:15" x14ac:dyDescent="0.4">
      <c r="K1277" s="22">
        <v>1275</v>
      </c>
      <c r="L1277" s="33" t="s">
        <v>3048</v>
      </c>
      <c r="M1277" s="33" t="s">
        <v>1024</v>
      </c>
      <c r="N1277" s="49">
        <v>14600</v>
      </c>
      <c r="O1277" s="49">
        <v>43750</v>
      </c>
    </row>
    <row r="1278" spans="11:15" x14ac:dyDescent="0.4">
      <c r="K1278" s="22">
        <v>1276</v>
      </c>
      <c r="L1278" s="33" t="s">
        <v>3049</v>
      </c>
      <c r="M1278" s="33" t="s">
        <v>1025</v>
      </c>
      <c r="N1278" s="49">
        <v>4700</v>
      </c>
      <c r="O1278" s="49">
        <v>13850</v>
      </c>
    </row>
    <row r="1279" spans="11:15" x14ac:dyDescent="0.4">
      <c r="K1279" s="22">
        <v>1277</v>
      </c>
      <c r="L1279" s="33" t="s">
        <v>3050</v>
      </c>
      <c r="M1279" s="33" t="s">
        <v>2107</v>
      </c>
      <c r="N1279" s="49">
        <v>1100</v>
      </c>
      <c r="O1279" s="49">
        <v>3200</v>
      </c>
    </row>
    <row r="1280" spans="11:15" x14ac:dyDescent="0.4">
      <c r="K1280" s="22">
        <v>1278</v>
      </c>
      <c r="L1280" s="33" t="s">
        <v>3051</v>
      </c>
      <c r="M1280" s="33" t="s">
        <v>1026</v>
      </c>
      <c r="N1280" s="49">
        <v>2600</v>
      </c>
      <c r="O1280" s="49">
        <v>7600</v>
      </c>
    </row>
    <row r="1281" spans="11:15" x14ac:dyDescent="0.4">
      <c r="K1281" s="22">
        <v>1279</v>
      </c>
      <c r="L1281" s="33" t="s">
        <v>3052</v>
      </c>
      <c r="M1281" s="33" t="s">
        <v>1027</v>
      </c>
      <c r="N1281" s="49">
        <v>7000</v>
      </c>
      <c r="O1281" s="49">
        <v>20800</v>
      </c>
    </row>
    <row r="1282" spans="11:15" x14ac:dyDescent="0.4">
      <c r="K1282" s="22">
        <v>1280</v>
      </c>
      <c r="L1282" s="33" t="s">
        <v>3053</v>
      </c>
      <c r="M1282" s="33" t="s">
        <v>1028</v>
      </c>
      <c r="N1282" s="49">
        <v>2500</v>
      </c>
      <c r="O1282" s="49">
        <v>7350</v>
      </c>
    </row>
    <row r="1283" spans="11:15" x14ac:dyDescent="0.4">
      <c r="K1283" s="22">
        <v>1281</v>
      </c>
      <c r="L1283" s="33" t="s">
        <v>3054</v>
      </c>
      <c r="M1283" s="33" t="s">
        <v>1029</v>
      </c>
      <c r="N1283" s="49">
        <v>7300</v>
      </c>
      <c r="O1283" s="49">
        <v>21650</v>
      </c>
    </row>
    <row r="1284" spans="11:15" x14ac:dyDescent="0.4">
      <c r="K1284" s="22">
        <v>1282</v>
      </c>
      <c r="L1284" s="33" t="s">
        <v>3055</v>
      </c>
      <c r="M1284" s="33" t="s">
        <v>1030</v>
      </c>
      <c r="N1284" s="49">
        <v>7000</v>
      </c>
      <c r="O1284" s="49">
        <v>20750</v>
      </c>
    </row>
    <row r="1285" spans="11:15" x14ac:dyDescent="0.4">
      <c r="K1285" s="22">
        <v>1283</v>
      </c>
      <c r="L1285" s="33" t="s">
        <v>3056</v>
      </c>
      <c r="M1285" s="33" t="s">
        <v>1031</v>
      </c>
      <c r="N1285" s="49">
        <v>6200</v>
      </c>
      <c r="O1285" s="49">
        <v>18450</v>
      </c>
    </row>
    <row r="1286" spans="11:15" x14ac:dyDescent="0.4">
      <c r="K1286" s="22">
        <v>1284</v>
      </c>
      <c r="L1286" s="33" t="s">
        <v>3057</v>
      </c>
      <c r="M1286" s="33" t="s">
        <v>2106</v>
      </c>
      <c r="N1286" s="49">
        <v>1800</v>
      </c>
      <c r="O1286" s="49">
        <v>5200</v>
      </c>
    </row>
    <row r="1287" spans="11:15" x14ac:dyDescent="0.4">
      <c r="K1287" s="22">
        <v>1285</v>
      </c>
      <c r="L1287" s="33" t="s">
        <v>3058</v>
      </c>
      <c r="M1287" s="33" t="s">
        <v>1032</v>
      </c>
      <c r="N1287" s="49">
        <v>6200</v>
      </c>
      <c r="O1287" s="49">
        <v>18400</v>
      </c>
    </row>
    <row r="1288" spans="11:15" x14ac:dyDescent="0.4">
      <c r="K1288" s="22">
        <v>1286</v>
      </c>
      <c r="L1288" s="33" t="s">
        <v>3059</v>
      </c>
      <c r="M1288" s="33" t="s">
        <v>1033</v>
      </c>
      <c r="N1288" s="49">
        <v>4300</v>
      </c>
      <c r="O1288" s="49">
        <v>12800</v>
      </c>
    </row>
    <row r="1289" spans="11:15" x14ac:dyDescent="0.4">
      <c r="K1289" s="22">
        <v>1287</v>
      </c>
      <c r="L1289" s="33" t="s">
        <v>3060</v>
      </c>
      <c r="M1289" s="33" t="s">
        <v>1034</v>
      </c>
      <c r="N1289" s="49">
        <v>4300</v>
      </c>
      <c r="O1289" s="49">
        <v>12650</v>
      </c>
    </row>
    <row r="1290" spans="11:15" x14ac:dyDescent="0.4">
      <c r="K1290" s="22">
        <v>1288</v>
      </c>
      <c r="L1290" s="33" t="s">
        <v>3061</v>
      </c>
      <c r="M1290" s="33" t="s">
        <v>2105</v>
      </c>
      <c r="N1290" s="49">
        <v>1500</v>
      </c>
      <c r="O1290" s="49">
        <v>4300</v>
      </c>
    </row>
    <row r="1291" spans="11:15" x14ac:dyDescent="0.4">
      <c r="K1291" s="22">
        <v>1289</v>
      </c>
      <c r="L1291" s="33" t="s">
        <v>3062</v>
      </c>
      <c r="M1291" s="33" t="s">
        <v>2104</v>
      </c>
      <c r="N1291" s="49">
        <v>1200</v>
      </c>
      <c r="O1291" s="49">
        <v>3600</v>
      </c>
    </row>
    <row r="1292" spans="11:15" x14ac:dyDescent="0.4">
      <c r="K1292" s="22">
        <v>1290</v>
      </c>
      <c r="L1292" s="33" t="s">
        <v>3063</v>
      </c>
      <c r="M1292" s="33" t="s">
        <v>2103</v>
      </c>
      <c r="N1292" s="49">
        <v>1000</v>
      </c>
      <c r="O1292" s="49">
        <v>2900</v>
      </c>
    </row>
    <row r="1293" spans="11:15" x14ac:dyDescent="0.4">
      <c r="K1293" s="22">
        <v>1291</v>
      </c>
      <c r="L1293" s="33" t="s">
        <v>3064</v>
      </c>
      <c r="M1293" s="33" t="s">
        <v>1035</v>
      </c>
      <c r="N1293" s="49">
        <v>95700</v>
      </c>
      <c r="O1293" s="49">
        <v>287050</v>
      </c>
    </row>
    <row r="1294" spans="11:15" x14ac:dyDescent="0.4">
      <c r="K1294" s="22">
        <v>1292</v>
      </c>
      <c r="L1294" s="33" t="s">
        <v>3065</v>
      </c>
      <c r="M1294" s="33" t="s">
        <v>1036</v>
      </c>
      <c r="N1294" s="49">
        <v>25000</v>
      </c>
      <c r="O1294" s="49">
        <v>74900</v>
      </c>
    </row>
    <row r="1295" spans="11:15" x14ac:dyDescent="0.4">
      <c r="K1295" s="22">
        <v>1293</v>
      </c>
      <c r="L1295" s="33" t="s">
        <v>3066</v>
      </c>
      <c r="M1295" s="33" t="s">
        <v>1037</v>
      </c>
      <c r="N1295" s="49">
        <v>77300</v>
      </c>
      <c r="O1295" s="49">
        <v>231750</v>
      </c>
    </row>
    <row r="1296" spans="11:15" x14ac:dyDescent="0.4">
      <c r="K1296" s="22">
        <v>1294</v>
      </c>
      <c r="L1296" s="33" t="s">
        <v>3067</v>
      </c>
      <c r="M1296" s="33" t="s">
        <v>1038</v>
      </c>
      <c r="N1296" s="49">
        <v>19500</v>
      </c>
      <c r="O1296" s="49">
        <v>58250</v>
      </c>
    </row>
    <row r="1297" spans="11:15" x14ac:dyDescent="0.4">
      <c r="K1297" s="22">
        <v>1295</v>
      </c>
      <c r="L1297" s="33" t="s">
        <v>3068</v>
      </c>
      <c r="M1297" s="33" t="s">
        <v>1039</v>
      </c>
      <c r="N1297" s="49">
        <v>13100</v>
      </c>
      <c r="O1297" s="49">
        <v>39200</v>
      </c>
    </row>
    <row r="1298" spans="11:15" x14ac:dyDescent="0.4">
      <c r="K1298" s="22">
        <v>1296</v>
      </c>
      <c r="L1298" s="33" t="s">
        <v>3069</v>
      </c>
      <c r="M1298" s="33" t="s">
        <v>1040</v>
      </c>
      <c r="N1298" s="49">
        <v>15300</v>
      </c>
      <c r="O1298" s="49">
        <v>45650</v>
      </c>
    </row>
    <row r="1299" spans="11:15" x14ac:dyDescent="0.4">
      <c r="K1299" s="22">
        <v>1297</v>
      </c>
      <c r="L1299" s="33" t="s">
        <v>3070</v>
      </c>
      <c r="M1299" s="33" t="s">
        <v>1041</v>
      </c>
      <c r="N1299" s="49">
        <v>9300</v>
      </c>
      <c r="O1299" s="49">
        <v>27700</v>
      </c>
    </row>
    <row r="1300" spans="11:15" x14ac:dyDescent="0.4">
      <c r="K1300" s="22">
        <v>1298</v>
      </c>
      <c r="L1300" s="33" t="s">
        <v>3071</v>
      </c>
      <c r="M1300" s="33" t="s">
        <v>1042</v>
      </c>
      <c r="N1300" s="49">
        <v>14300</v>
      </c>
      <c r="O1300" s="49">
        <v>42900</v>
      </c>
    </row>
    <row r="1301" spans="11:15" x14ac:dyDescent="0.4">
      <c r="K1301" s="22">
        <v>1299</v>
      </c>
      <c r="L1301" s="33" t="s">
        <v>3072</v>
      </c>
      <c r="M1301" s="33" t="s">
        <v>2102</v>
      </c>
      <c r="N1301" s="49">
        <v>4600</v>
      </c>
      <c r="O1301" s="49">
        <v>13600</v>
      </c>
    </row>
    <row r="1302" spans="11:15" x14ac:dyDescent="0.4">
      <c r="K1302" s="22">
        <v>1300</v>
      </c>
      <c r="L1302" s="33" t="s">
        <v>3073</v>
      </c>
      <c r="M1302" s="33" t="s">
        <v>2101</v>
      </c>
      <c r="N1302" s="49">
        <v>1900</v>
      </c>
      <c r="O1302" s="49">
        <v>5600</v>
      </c>
    </row>
    <row r="1303" spans="11:15" x14ac:dyDescent="0.4">
      <c r="K1303" s="22">
        <v>1301</v>
      </c>
      <c r="L1303" s="33" t="s">
        <v>3074</v>
      </c>
      <c r="M1303" s="33" t="s">
        <v>2100</v>
      </c>
      <c r="N1303" s="49">
        <v>1500</v>
      </c>
      <c r="O1303" s="49">
        <v>4500</v>
      </c>
    </row>
    <row r="1304" spans="11:15" x14ac:dyDescent="0.4">
      <c r="K1304" s="22">
        <v>1302</v>
      </c>
      <c r="L1304" s="33" t="s">
        <v>3075</v>
      </c>
      <c r="M1304" s="33" t="s">
        <v>2099</v>
      </c>
      <c r="N1304" s="49">
        <v>1500</v>
      </c>
      <c r="O1304" s="49">
        <v>4350</v>
      </c>
    </row>
    <row r="1305" spans="11:15" x14ac:dyDescent="0.4">
      <c r="K1305" s="22">
        <v>1303</v>
      </c>
      <c r="L1305" s="33" t="s">
        <v>3076</v>
      </c>
      <c r="M1305" s="33" t="s">
        <v>1043</v>
      </c>
      <c r="N1305" s="49">
        <v>3800</v>
      </c>
      <c r="O1305" s="49">
        <v>11250</v>
      </c>
    </row>
    <row r="1306" spans="11:15" x14ac:dyDescent="0.4">
      <c r="K1306" s="22">
        <v>1304</v>
      </c>
      <c r="L1306" s="33" t="s">
        <v>3077</v>
      </c>
      <c r="M1306" s="33" t="s">
        <v>2098</v>
      </c>
      <c r="N1306" s="49">
        <v>2400</v>
      </c>
      <c r="O1306" s="49">
        <v>7000</v>
      </c>
    </row>
    <row r="1307" spans="11:15" x14ac:dyDescent="0.4">
      <c r="K1307" s="22">
        <v>1305</v>
      </c>
      <c r="L1307" s="33" t="s">
        <v>3078</v>
      </c>
      <c r="M1307" s="33" t="s">
        <v>1044</v>
      </c>
      <c r="N1307" s="49">
        <v>2300</v>
      </c>
      <c r="O1307" s="49">
        <v>6900</v>
      </c>
    </row>
    <row r="1308" spans="11:15" x14ac:dyDescent="0.4">
      <c r="K1308" s="22">
        <v>1306</v>
      </c>
      <c r="L1308" s="33" t="s">
        <v>3079</v>
      </c>
      <c r="M1308" s="33" t="s">
        <v>2097</v>
      </c>
      <c r="N1308" s="49">
        <v>1000</v>
      </c>
      <c r="O1308" s="49">
        <v>2800</v>
      </c>
    </row>
    <row r="1309" spans="11:15" x14ac:dyDescent="0.4">
      <c r="K1309" s="22">
        <v>1307</v>
      </c>
      <c r="L1309" s="33" t="s">
        <v>3080</v>
      </c>
      <c r="M1309" s="33" t="s">
        <v>2096</v>
      </c>
      <c r="N1309" s="49">
        <v>1100</v>
      </c>
      <c r="O1309" s="49">
        <v>3300</v>
      </c>
    </row>
    <row r="1310" spans="11:15" x14ac:dyDescent="0.4">
      <c r="K1310" s="22">
        <v>1308</v>
      </c>
      <c r="L1310" s="33" t="s">
        <v>3081</v>
      </c>
      <c r="M1310" s="33" t="s">
        <v>2095</v>
      </c>
      <c r="N1310" s="49">
        <v>300</v>
      </c>
      <c r="O1310" s="49">
        <v>650</v>
      </c>
    </row>
    <row r="1311" spans="11:15" x14ac:dyDescent="0.4">
      <c r="K1311" s="22">
        <v>1309</v>
      </c>
      <c r="L1311" s="33" t="s">
        <v>3082</v>
      </c>
      <c r="M1311" s="33" t="s">
        <v>1045</v>
      </c>
      <c r="N1311" s="49">
        <v>5600</v>
      </c>
      <c r="O1311" s="49">
        <v>16600</v>
      </c>
    </row>
    <row r="1312" spans="11:15" x14ac:dyDescent="0.4">
      <c r="K1312" s="22">
        <v>1310</v>
      </c>
      <c r="L1312" s="33" t="s">
        <v>3083</v>
      </c>
      <c r="M1312" s="33" t="s">
        <v>1046</v>
      </c>
      <c r="N1312" s="49">
        <v>356300</v>
      </c>
      <c r="O1312" s="49">
        <v>1068850</v>
      </c>
    </row>
    <row r="1313" spans="11:15" x14ac:dyDescent="0.4">
      <c r="K1313" s="22">
        <v>1311</v>
      </c>
      <c r="L1313" s="33" t="s">
        <v>3084</v>
      </c>
      <c r="M1313" s="33" t="s">
        <v>1047</v>
      </c>
      <c r="N1313" s="49">
        <v>221800</v>
      </c>
      <c r="O1313" s="49">
        <v>665250</v>
      </c>
    </row>
    <row r="1314" spans="11:15" x14ac:dyDescent="0.4">
      <c r="K1314" s="22">
        <v>1312</v>
      </c>
      <c r="L1314" s="33" t="s">
        <v>3085</v>
      </c>
      <c r="M1314" s="33" t="s">
        <v>1048</v>
      </c>
      <c r="N1314" s="49">
        <v>48000</v>
      </c>
      <c r="O1314" s="49">
        <v>143800</v>
      </c>
    </row>
    <row r="1315" spans="11:15" x14ac:dyDescent="0.4">
      <c r="K1315" s="22">
        <v>1313</v>
      </c>
      <c r="L1315" s="33" t="s">
        <v>3086</v>
      </c>
      <c r="M1315" s="33" t="s">
        <v>1049</v>
      </c>
      <c r="N1315" s="49">
        <v>23700</v>
      </c>
      <c r="O1315" s="49">
        <v>71050</v>
      </c>
    </row>
    <row r="1316" spans="11:15" x14ac:dyDescent="0.4">
      <c r="K1316" s="22">
        <v>1314</v>
      </c>
      <c r="L1316" s="33" t="s">
        <v>3087</v>
      </c>
      <c r="M1316" s="33" t="s">
        <v>1050</v>
      </c>
      <c r="N1316" s="49">
        <v>19900</v>
      </c>
      <c r="O1316" s="49">
        <v>59650</v>
      </c>
    </row>
    <row r="1317" spans="11:15" x14ac:dyDescent="0.4">
      <c r="K1317" s="22">
        <v>1315</v>
      </c>
      <c r="L1317" s="33" t="s">
        <v>3088</v>
      </c>
      <c r="M1317" s="33" t="s">
        <v>1051</v>
      </c>
      <c r="N1317" s="49">
        <v>16000</v>
      </c>
      <c r="O1317" s="49">
        <v>47800</v>
      </c>
    </row>
    <row r="1318" spans="11:15" x14ac:dyDescent="0.4">
      <c r="K1318" s="22">
        <v>1316</v>
      </c>
      <c r="L1318" s="33" t="s">
        <v>3089</v>
      </c>
      <c r="M1318" s="33" t="s">
        <v>1052</v>
      </c>
      <c r="N1318" s="49">
        <v>31500</v>
      </c>
      <c r="O1318" s="49">
        <v>94350</v>
      </c>
    </row>
    <row r="1319" spans="11:15" x14ac:dyDescent="0.4">
      <c r="K1319" s="22">
        <v>1317</v>
      </c>
      <c r="L1319" s="33" t="s">
        <v>3090</v>
      </c>
      <c r="M1319" s="33" t="s">
        <v>1053</v>
      </c>
      <c r="N1319" s="49">
        <v>13800</v>
      </c>
      <c r="O1319" s="49">
        <v>41300</v>
      </c>
    </row>
    <row r="1320" spans="11:15" x14ac:dyDescent="0.4">
      <c r="K1320" s="22">
        <v>1318</v>
      </c>
      <c r="L1320" s="33" t="s">
        <v>3091</v>
      </c>
      <c r="M1320" s="33" t="s">
        <v>1054</v>
      </c>
      <c r="N1320" s="49">
        <v>11200</v>
      </c>
      <c r="O1320" s="49">
        <v>33500</v>
      </c>
    </row>
    <row r="1321" spans="11:15" x14ac:dyDescent="0.4">
      <c r="K1321" s="22">
        <v>1319</v>
      </c>
      <c r="L1321" s="33" t="s">
        <v>3092</v>
      </c>
      <c r="M1321" s="33" t="s">
        <v>1055</v>
      </c>
      <c r="N1321" s="49">
        <v>15000</v>
      </c>
      <c r="O1321" s="49">
        <v>45000</v>
      </c>
    </row>
    <row r="1322" spans="11:15" x14ac:dyDescent="0.4">
      <c r="K1322" s="22">
        <v>1320</v>
      </c>
      <c r="L1322" s="33" t="s">
        <v>3093</v>
      </c>
      <c r="M1322" s="33" t="s">
        <v>1056</v>
      </c>
      <c r="N1322" s="49">
        <v>15600</v>
      </c>
      <c r="O1322" s="49">
        <v>46700</v>
      </c>
    </row>
    <row r="1323" spans="11:15" x14ac:dyDescent="0.4">
      <c r="K1323" s="22">
        <v>1321</v>
      </c>
      <c r="L1323" s="33" t="s">
        <v>3094</v>
      </c>
      <c r="M1323" s="33" t="s">
        <v>1057</v>
      </c>
      <c r="N1323" s="49">
        <v>18500</v>
      </c>
      <c r="O1323" s="49">
        <v>55350</v>
      </c>
    </row>
    <row r="1324" spans="11:15" x14ac:dyDescent="0.4">
      <c r="K1324" s="22">
        <v>1322</v>
      </c>
      <c r="L1324" s="33" t="s">
        <v>3095</v>
      </c>
      <c r="M1324" s="33" t="s">
        <v>1058</v>
      </c>
      <c r="N1324" s="49">
        <v>17400</v>
      </c>
      <c r="O1324" s="49">
        <v>52000</v>
      </c>
    </row>
    <row r="1325" spans="11:15" x14ac:dyDescent="0.4">
      <c r="K1325" s="22">
        <v>1323</v>
      </c>
      <c r="L1325" s="33" t="s">
        <v>3096</v>
      </c>
      <c r="M1325" s="33" t="s">
        <v>1059</v>
      </c>
      <c r="N1325" s="49">
        <v>10200</v>
      </c>
      <c r="O1325" s="49">
        <v>30600</v>
      </c>
    </row>
    <row r="1326" spans="11:15" x14ac:dyDescent="0.4">
      <c r="K1326" s="22">
        <v>1324</v>
      </c>
      <c r="L1326" s="33" t="s">
        <v>3097</v>
      </c>
      <c r="M1326" s="33" t="s">
        <v>1060</v>
      </c>
      <c r="N1326" s="49">
        <v>13700</v>
      </c>
      <c r="O1326" s="49">
        <v>40900</v>
      </c>
    </row>
    <row r="1327" spans="11:15" x14ac:dyDescent="0.4">
      <c r="K1327" s="22">
        <v>1325</v>
      </c>
      <c r="L1327" s="33" t="s">
        <v>3098</v>
      </c>
      <c r="M1327" s="33" t="s">
        <v>1061</v>
      </c>
      <c r="N1327" s="49">
        <v>5400</v>
      </c>
      <c r="O1327" s="49">
        <v>16100</v>
      </c>
    </row>
    <row r="1328" spans="11:15" x14ac:dyDescent="0.4">
      <c r="K1328" s="22">
        <v>1326</v>
      </c>
      <c r="L1328" s="33" t="s">
        <v>3099</v>
      </c>
      <c r="M1328" s="33" t="s">
        <v>1062</v>
      </c>
      <c r="N1328" s="49">
        <v>5700</v>
      </c>
      <c r="O1328" s="49">
        <v>17100</v>
      </c>
    </row>
    <row r="1329" spans="11:15" x14ac:dyDescent="0.4">
      <c r="K1329" s="22">
        <v>1327</v>
      </c>
      <c r="L1329" s="33" t="s">
        <v>3100</v>
      </c>
      <c r="M1329" s="33" t="s">
        <v>1063</v>
      </c>
      <c r="N1329" s="49">
        <v>4900</v>
      </c>
      <c r="O1329" s="49">
        <v>14650</v>
      </c>
    </row>
    <row r="1330" spans="11:15" x14ac:dyDescent="0.4">
      <c r="K1330" s="22">
        <v>1328</v>
      </c>
      <c r="L1330" s="33" t="s">
        <v>3101</v>
      </c>
      <c r="M1330" s="33" t="s">
        <v>1064</v>
      </c>
      <c r="N1330" s="49">
        <v>5500</v>
      </c>
      <c r="O1330" s="49">
        <v>16450</v>
      </c>
    </row>
    <row r="1331" spans="11:15" x14ac:dyDescent="0.4">
      <c r="K1331" s="22">
        <v>1329</v>
      </c>
      <c r="L1331" s="33" t="s">
        <v>3102</v>
      </c>
      <c r="M1331" s="33" t="s">
        <v>2094</v>
      </c>
      <c r="N1331" s="49">
        <v>400</v>
      </c>
      <c r="O1331" s="49">
        <v>1000</v>
      </c>
    </row>
    <row r="1332" spans="11:15" x14ac:dyDescent="0.4">
      <c r="K1332" s="22">
        <v>1330</v>
      </c>
      <c r="L1332" s="33" t="s">
        <v>3103</v>
      </c>
      <c r="M1332" s="33" t="s">
        <v>1065</v>
      </c>
      <c r="N1332" s="49">
        <v>5100</v>
      </c>
      <c r="O1332" s="49">
        <v>15050</v>
      </c>
    </row>
    <row r="1333" spans="11:15" x14ac:dyDescent="0.4">
      <c r="K1333" s="22">
        <v>1331</v>
      </c>
      <c r="L1333" s="33" t="s">
        <v>3104</v>
      </c>
      <c r="M1333" s="33" t="s">
        <v>2093</v>
      </c>
      <c r="N1333" s="49">
        <v>5600</v>
      </c>
      <c r="O1333" s="49">
        <v>16750</v>
      </c>
    </row>
    <row r="1334" spans="11:15" x14ac:dyDescent="0.4">
      <c r="K1334" s="22">
        <v>1332</v>
      </c>
      <c r="L1334" s="33" t="s">
        <v>3105</v>
      </c>
      <c r="M1334" s="33" t="s">
        <v>2092</v>
      </c>
      <c r="N1334" s="49">
        <v>2400</v>
      </c>
      <c r="O1334" s="49">
        <v>7100</v>
      </c>
    </row>
    <row r="1335" spans="11:15" x14ac:dyDescent="0.4">
      <c r="K1335" s="22">
        <v>1333</v>
      </c>
      <c r="L1335" s="33" t="s">
        <v>3106</v>
      </c>
      <c r="M1335" s="33" t="s">
        <v>2091</v>
      </c>
      <c r="N1335" s="49">
        <v>600</v>
      </c>
      <c r="O1335" s="49">
        <v>1750</v>
      </c>
    </row>
    <row r="1336" spans="11:15" x14ac:dyDescent="0.4">
      <c r="K1336" s="22">
        <v>1334</v>
      </c>
      <c r="L1336" s="33" t="s">
        <v>3107</v>
      </c>
      <c r="M1336" s="33" t="s">
        <v>2090</v>
      </c>
      <c r="N1336" s="49">
        <v>1700</v>
      </c>
      <c r="O1336" s="49">
        <v>5000</v>
      </c>
    </row>
    <row r="1337" spans="11:15" x14ac:dyDescent="0.4">
      <c r="K1337" s="22">
        <v>1335</v>
      </c>
      <c r="L1337" s="33" t="s">
        <v>3108</v>
      </c>
      <c r="M1337" s="33" t="s">
        <v>1066</v>
      </c>
      <c r="N1337" s="49">
        <v>5200</v>
      </c>
      <c r="O1337" s="49">
        <v>15550</v>
      </c>
    </row>
    <row r="1338" spans="11:15" x14ac:dyDescent="0.4">
      <c r="K1338" s="22">
        <v>1336</v>
      </c>
      <c r="L1338" s="33" t="s">
        <v>3109</v>
      </c>
      <c r="M1338" s="33" t="s">
        <v>1067</v>
      </c>
      <c r="N1338" s="49">
        <v>4700</v>
      </c>
      <c r="O1338" s="49">
        <v>13950</v>
      </c>
    </row>
    <row r="1339" spans="11:15" x14ac:dyDescent="0.4">
      <c r="K1339" s="22">
        <v>1337</v>
      </c>
      <c r="L1339" s="33" t="s">
        <v>3110</v>
      </c>
      <c r="M1339" s="33" t="s">
        <v>1068</v>
      </c>
      <c r="N1339" s="49">
        <v>581200</v>
      </c>
      <c r="O1339" s="49">
        <v>1743450</v>
      </c>
    </row>
    <row r="1340" spans="11:15" x14ac:dyDescent="0.4">
      <c r="K1340" s="22">
        <v>1338</v>
      </c>
      <c r="L1340" s="33" t="s">
        <v>3111</v>
      </c>
      <c r="M1340" s="33" t="s">
        <v>1069</v>
      </c>
      <c r="N1340" s="49">
        <v>93000</v>
      </c>
      <c r="O1340" s="49">
        <v>278750</v>
      </c>
    </row>
    <row r="1341" spans="11:15" x14ac:dyDescent="0.4">
      <c r="K1341" s="22">
        <v>1339</v>
      </c>
      <c r="L1341" s="33" t="s">
        <v>3112</v>
      </c>
      <c r="M1341" s="33" t="s">
        <v>1070</v>
      </c>
      <c r="N1341" s="49">
        <v>9800</v>
      </c>
      <c r="O1341" s="49">
        <v>29250</v>
      </c>
    </row>
    <row r="1342" spans="11:15" x14ac:dyDescent="0.4">
      <c r="K1342" s="22">
        <v>1340</v>
      </c>
      <c r="L1342" s="33" t="s">
        <v>3113</v>
      </c>
      <c r="M1342" s="33" t="s">
        <v>1071</v>
      </c>
      <c r="N1342" s="49">
        <v>40400</v>
      </c>
      <c r="O1342" s="49">
        <v>121050</v>
      </c>
    </row>
    <row r="1343" spans="11:15" x14ac:dyDescent="0.4">
      <c r="K1343" s="22">
        <v>1341</v>
      </c>
      <c r="L1343" s="33" t="s">
        <v>3114</v>
      </c>
      <c r="M1343" s="33" t="s">
        <v>1072</v>
      </c>
      <c r="N1343" s="49">
        <v>57300</v>
      </c>
      <c r="O1343" s="49">
        <v>171750</v>
      </c>
    </row>
    <row r="1344" spans="11:15" x14ac:dyDescent="0.4">
      <c r="K1344" s="22">
        <v>1342</v>
      </c>
      <c r="L1344" s="33" t="s">
        <v>3115</v>
      </c>
      <c r="M1344" s="33" t="s">
        <v>1073</v>
      </c>
      <c r="N1344" s="49">
        <v>212700</v>
      </c>
      <c r="O1344" s="49">
        <v>637900</v>
      </c>
    </row>
    <row r="1345" spans="11:15" x14ac:dyDescent="0.4">
      <c r="K1345" s="22">
        <v>1343</v>
      </c>
      <c r="L1345" s="33" t="s">
        <v>3116</v>
      </c>
      <c r="M1345" s="33" t="s">
        <v>498</v>
      </c>
      <c r="N1345" s="49">
        <v>17100</v>
      </c>
      <c r="O1345" s="49">
        <v>51300</v>
      </c>
    </row>
    <row r="1346" spans="11:15" x14ac:dyDescent="0.4">
      <c r="K1346" s="22">
        <v>1344</v>
      </c>
      <c r="L1346" s="33" t="s">
        <v>3117</v>
      </c>
      <c r="M1346" s="33" t="s">
        <v>1074</v>
      </c>
      <c r="N1346" s="49">
        <v>22100</v>
      </c>
      <c r="O1346" s="49">
        <v>66200</v>
      </c>
    </row>
    <row r="1347" spans="11:15" x14ac:dyDescent="0.4">
      <c r="K1347" s="22">
        <v>1345</v>
      </c>
      <c r="L1347" s="33" t="s">
        <v>3118</v>
      </c>
      <c r="M1347" s="33" t="s">
        <v>1075</v>
      </c>
      <c r="N1347" s="49">
        <v>13800</v>
      </c>
      <c r="O1347" s="49">
        <v>41400</v>
      </c>
    </row>
    <row r="1348" spans="11:15" x14ac:dyDescent="0.4">
      <c r="K1348" s="22">
        <v>1346</v>
      </c>
      <c r="L1348" s="33" t="s">
        <v>3119</v>
      </c>
      <c r="M1348" s="33" t="s">
        <v>1076</v>
      </c>
      <c r="N1348" s="49">
        <v>12400</v>
      </c>
      <c r="O1348" s="49">
        <v>37000</v>
      </c>
    </row>
    <row r="1349" spans="11:15" x14ac:dyDescent="0.4">
      <c r="K1349" s="22">
        <v>1347</v>
      </c>
      <c r="L1349" s="33" t="s">
        <v>3120</v>
      </c>
      <c r="M1349" s="33" t="s">
        <v>1077</v>
      </c>
      <c r="N1349" s="49">
        <v>93000</v>
      </c>
      <c r="O1349" s="49">
        <v>278800</v>
      </c>
    </row>
    <row r="1350" spans="11:15" x14ac:dyDescent="0.4">
      <c r="K1350" s="22">
        <v>1348</v>
      </c>
      <c r="L1350" s="33" t="s">
        <v>3121</v>
      </c>
      <c r="M1350" s="33" t="s">
        <v>1078</v>
      </c>
      <c r="N1350" s="49">
        <v>51900</v>
      </c>
      <c r="O1350" s="49">
        <v>155550</v>
      </c>
    </row>
    <row r="1351" spans="11:15" x14ac:dyDescent="0.4">
      <c r="K1351" s="22">
        <v>1349</v>
      </c>
      <c r="L1351" s="33" t="s">
        <v>3122</v>
      </c>
      <c r="M1351" s="33" t="s">
        <v>1079</v>
      </c>
      <c r="N1351" s="49">
        <v>11500</v>
      </c>
      <c r="O1351" s="49">
        <v>34350</v>
      </c>
    </row>
    <row r="1352" spans="11:15" x14ac:dyDescent="0.4">
      <c r="K1352" s="22">
        <v>1350</v>
      </c>
      <c r="L1352" s="33" t="s">
        <v>3123</v>
      </c>
      <c r="M1352" s="33" t="s">
        <v>1080</v>
      </c>
      <c r="N1352" s="49">
        <v>8300</v>
      </c>
      <c r="O1352" s="49">
        <v>24650</v>
      </c>
    </row>
    <row r="1353" spans="11:15" x14ac:dyDescent="0.4">
      <c r="K1353" s="22">
        <v>1351</v>
      </c>
      <c r="L1353" s="33" t="s">
        <v>3124</v>
      </c>
      <c r="M1353" s="33" t="s">
        <v>1081</v>
      </c>
      <c r="N1353" s="49">
        <v>26800</v>
      </c>
      <c r="O1353" s="49">
        <v>80300</v>
      </c>
    </row>
    <row r="1354" spans="11:15" x14ac:dyDescent="0.4">
      <c r="K1354" s="22">
        <v>1352</v>
      </c>
      <c r="L1354" s="33" t="s">
        <v>3125</v>
      </c>
      <c r="M1354" s="33" t="s">
        <v>1082</v>
      </c>
      <c r="N1354" s="49">
        <v>14700</v>
      </c>
      <c r="O1354" s="49">
        <v>43900</v>
      </c>
    </row>
    <row r="1355" spans="11:15" x14ac:dyDescent="0.4">
      <c r="K1355" s="22">
        <v>1353</v>
      </c>
      <c r="L1355" s="33" t="s">
        <v>3126</v>
      </c>
      <c r="M1355" s="33" t="s">
        <v>1083</v>
      </c>
      <c r="N1355" s="49">
        <v>9700</v>
      </c>
      <c r="O1355" s="49">
        <v>29000</v>
      </c>
    </row>
    <row r="1356" spans="11:15" x14ac:dyDescent="0.4">
      <c r="K1356" s="22">
        <v>1354</v>
      </c>
      <c r="L1356" s="33" t="s">
        <v>3127</v>
      </c>
      <c r="M1356" s="33" t="s">
        <v>1084</v>
      </c>
      <c r="N1356" s="49">
        <v>7400</v>
      </c>
      <c r="O1356" s="49">
        <v>22050</v>
      </c>
    </row>
    <row r="1357" spans="11:15" x14ac:dyDescent="0.4">
      <c r="K1357" s="22">
        <v>1355</v>
      </c>
      <c r="L1357" s="33" t="s">
        <v>3128</v>
      </c>
      <c r="M1357" s="33" t="s">
        <v>2089</v>
      </c>
      <c r="N1357" s="49">
        <v>2200</v>
      </c>
      <c r="O1357" s="49">
        <v>6400</v>
      </c>
    </row>
    <row r="1358" spans="11:15" x14ac:dyDescent="0.4">
      <c r="K1358" s="22">
        <v>1356</v>
      </c>
      <c r="L1358" s="33" t="s">
        <v>3129</v>
      </c>
      <c r="M1358" s="33" t="s">
        <v>1085</v>
      </c>
      <c r="N1358" s="49">
        <v>8800</v>
      </c>
      <c r="O1358" s="49">
        <v>26250</v>
      </c>
    </row>
    <row r="1359" spans="11:15" x14ac:dyDescent="0.4">
      <c r="K1359" s="22">
        <v>1357</v>
      </c>
      <c r="L1359" s="33" t="s">
        <v>3130</v>
      </c>
      <c r="M1359" s="33" t="s">
        <v>1086</v>
      </c>
      <c r="N1359" s="49">
        <v>3300</v>
      </c>
      <c r="O1359" s="49">
        <v>9650</v>
      </c>
    </row>
    <row r="1360" spans="11:15" x14ac:dyDescent="0.4">
      <c r="K1360" s="22">
        <v>1358</v>
      </c>
      <c r="L1360" s="33" t="s">
        <v>3131</v>
      </c>
      <c r="M1360" s="33" t="s">
        <v>1087</v>
      </c>
      <c r="N1360" s="49">
        <v>5900</v>
      </c>
      <c r="O1360" s="49">
        <v>17700</v>
      </c>
    </row>
    <row r="1361" spans="11:15" x14ac:dyDescent="0.4">
      <c r="K1361" s="22">
        <v>1359</v>
      </c>
      <c r="L1361" s="33" t="s">
        <v>3132</v>
      </c>
      <c r="M1361" s="33" t="s">
        <v>1088</v>
      </c>
      <c r="N1361" s="49">
        <v>3000</v>
      </c>
      <c r="O1361" s="49">
        <v>8800</v>
      </c>
    </row>
    <row r="1362" spans="11:15" x14ac:dyDescent="0.4">
      <c r="K1362" s="22">
        <v>1360</v>
      </c>
      <c r="L1362" s="33" t="s">
        <v>3133</v>
      </c>
      <c r="M1362" s="33" t="s">
        <v>1089</v>
      </c>
      <c r="N1362" s="49">
        <v>110300</v>
      </c>
      <c r="O1362" s="49">
        <v>330650</v>
      </c>
    </row>
    <row r="1363" spans="11:15" x14ac:dyDescent="0.4">
      <c r="K1363" s="22">
        <v>1361</v>
      </c>
      <c r="L1363" s="33" t="s">
        <v>3134</v>
      </c>
      <c r="M1363" s="33" t="s">
        <v>1090</v>
      </c>
      <c r="N1363" s="49">
        <v>74200</v>
      </c>
      <c r="O1363" s="49">
        <v>222600</v>
      </c>
    </row>
    <row r="1364" spans="11:15" x14ac:dyDescent="0.4">
      <c r="K1364" s="22">
        <v>1362</v>
      </c>
      <c r="L1364" s="33" t="s">
        <v>3135</v>
      </c>
      <c r="M1364" s="33" t="s">
        <v>1091</v>
      </c>
      <c r="N1364" s="49">
        <v>92100</v>
      </c>
      <c r="O1364" s="49">
        <v>276050</v>
      </c>
    </row>
    <row r="1365" spans="11:15" x14ac:dyDescent="0.4">
      <c r="K1365" s="22">
        <v>1363</v>
      </c>
      <c r="L1365" s="33" t="s">
        <v>3136</v>
      </c>
      <c r="M1365" s="33" t="s">
        <v>1092</v>
      </c>
      <c r="N1365" s="49">
        <v>18200</v>
      </c>
      <c r="O1365" s="49">
        <v>54550</v>
      </c>
    </row>
    <row r="1366" spans="11:15" x14ac:dyDescent="0.4">
      <c r="K1366" s="22">
        <v>1364</v>
      </c>
      <c r="L1366" s="33" t="s">
        <v>3137</v>
      </c>
      <c r="M1366" s="33" t="s">
        <v>1093</v>
      </c>
      <c r="N1366" s="49">
        <v>50700</v>
      </c>
      <c r="O1366" s="49">
        <v>152050</v>
      </c>
    </row>
    <row r="1367" spans="11:15" x14ac:dyDescent="0.4">
      <c r="K1367" s="22">
        <v>1365</v>
      </c>
      <c r="L1367" s="33" t="s">
        <v>3138</v>
      </c>
      <c r="M1367" s="33" t="s">
        <v>1094</v>
      </c>
      <c r="N1367" s="49">
        <v>25600</v>
      </c>
      <c r="O1367" s="49">
        <v>76550</v>
      </c>
    </row>
    <row r="1368" spans="11:15" x14ac:dyDescent="0.4">
      <c r="K1368" s="22">
        <v>1366</v>
      </c>
      <c r="L1368" s="33" t="s">
        <v>3139</v>
      </c>
      <c r="M1368" s="33" t="s">
        <v>1095</v>
      </c>
      <c r="N1368" s="49">
        <v>55700</v>
      </c>
      <c r="O1368" s="49">
        <v>166850</v>
      </c>
    </row>
    <row r="1369" spans="11:15" x14ac:dyDescent="0.4">
      <c r="K1369" s="22">
        <v>1367</v>
      </c>
      <c r="L1369" s="33" t="s">
        <v>3140</v>
      </c>
      <c r="M1369" s="33" t="s">
        <v>1096</v>
      </c>
      <c r="N1369" s="49">
        <v>20600</v>
      </c>
      <c r="O1369" s="49">
        <v>61800</v>
      </c>
    </row>
    <row r="1370" spans="11:15" x14ac:dyDescent="0.4">
      <c r="K1370" s="22">
        <v>1368</v>
      </c>
      <c r="L1370" s="33" t="s">
        <v>3141</v>
      </c>
      <c r="M1370" s="33" t="s">
        <v>1097</v>
      </c>
      <c r="N1370" s="49">
        <v>12900</v>
      </c>
      <c r="O1370" s="49">
        <v>38500</v>
      </c>
    </row>
    <row r="1371" spans="11:15" x14ac:dyDescent="0.4">
      <c r="K1371" s="22">
        <v>1369</v>
      </c>
      <c r="L1371" s="33" t="s">
        <v>3142</v>
      </c>
      <c r="M1371" s="33" t="s">
        <v>1098</v>
      </c>
      <c r="N1371" s="49">
        <v>13800</v>
      </c>
      <c r="O1371" s="49">
        <v>41150</v>
      </c>
    </row>
    <row r="1372" spans="11:15" x14ac:dyDescent="0.4">
      <c r="K1372" s="22">
        <v>1370</v>
      </c>
      <c r="L1372" s="33" t="s">
        <v>3143</v>
      </c>
      <c r="M1372" s="33" t="s">
        <v>1099</v>
      </c>
      <c r="N1372" s="49">
        <v>10600</v>
      </c>
      <c r="O1372" s="49">
        <v>31750</v>
      </c>
    </row>
    <row r="1373" spans="11:15" x14ac:dyDescent="0.4">
      <c r="K1373" s="22">
        <v>1371</v>
      </c>
      <c r="L1373" s="33" t="s">
        <v>3144</v>
      </c>
      <c r="M1373" s="33" t="s">
        <v>1100</v>
      </c>
      <c r="N1373" s="49">
        <v>65600</v>
      </c>
      <c r="O1373" s="49">
        <v>196650</v>
      </c>
    </row>
    <row r="1374" spans="11:15" x14ac:dyDescent="0.4">
      <c r="K1374" s="22">
        <v>1372</v>
      </c>
      <c r="L1374" s="33" t="s">
        <v>3145</v>
      </c>
      <c r="M1374" s="33" t="s">
        <v>1101</v>
      </c>
      <c r="N1374" s="49">
        <v>25900</v>
      </c>
      <c r="O1374" s="49">
        <v>77700</v>
      </c>
    </row>
    <row r="1375" spans="11:15" x14ac:dyDescent="0.4">
      <c r="K1375" s="22">
        <v>1373</v>
      </c>
      <c r="L1375" s="33" t="s">
        <v>3146</v>
      </c>
      <c r="M1375" s="33" t="s">
        <v>1102</v>
      </c>
      <c r="N1375" s="49">
        <v>5400</v>
      </c>
      <c r="O1375" s="49">
        <v>16000</v>
      </c>
    </row>
    <row r="1376" spans="11:15" x14ac:dyDescent="0.4">
      <c r="K1376" s="22">
        <v>1374</v>
      </c>
      <c r="L1376" s="33" t="s">
        <v>3147</v>
      </c>
      <c r="M1376" s="33" t="s">
        <v>1103</v>
      </c>
      <c r="N1376" s="49">
        <v>2900</v>
      </c>
      <c r="O1376" s="49">
        <v>8700</v>
      </c>
    </row>
    <row r="1377" spans="11:15" x14ac:dyDescent="0.4">
      <c r="K1377" s="22">
        <v>1375</v>
      </c>
      <c r="L1377" s="33" t="s">
        <v>3148</v>
      </c>
      <c r="M1377" s="33" t="s">
        <v>2088</v>
      </c>
      <c r="N1377" s="49">
        <v>800</v>
      </c>
      <c r="O1377" s="49">
        <v>2300</v>
      </c>
    </row>
    <row r="1378" spans="11:15" x14ac:dyDescent="0.4">
      <c r="K1378" s="22">
        <v>1376</v>
      </c>
      <c r="L1378" s="33" t="s">
        <v>3149</v>
      </c>
      <c r="M1378" s="33" t="s">
        <v>1104</v>
      </c>
      <c r="N1378" s="49">
        <v>6200</v>
      </c>
      <c r="O1378" s="49">
        <v>18350</v>
      </c>
    </row>
    <row r="1379" spans="11:15" x14ac:dyDescent="0.4">
      <c r="K1379" s="22">
        <v>1377</v>
      </c>
      <c r="L1379" s="33" t="s">
        <v>3150</v>
      </c>
      <c r="M1379" s="33" t="s">
        <v>1105</v>
      </c>
      <c r="N1379" s="49">
        <v>4600</v>
      </c>
      <c r="O1379" s="49">
        <v>13550</v>
      </c>
    </row>
    <row r="1380" spans="11:15" x14ac:dyDescent="0.4">
      <c r="K1380" s="22">
        <v>1378</v>
      </c>
      <c r="L1380" s="33" t="s">
        <v>3151</v>
      </c>
      <c r="M1380" s="33" t="s">
        <v>2087</v>
      </c>
      <c r="N1380" s="49">
        <v>1100</v>
      </c>
      <c r="O1380" s="49">
        <v>3300</v>
      </c>
    </row>
    <row r="1381" spans="11:15" x14ac:dyDescent="0.4">
      <c r="K1381" s="22">
        <v>1379</v>
      </c>
      <c r="L1381" s="33" t="s">
        <v>3152</v>
      </c>
      <c r="M1381" s="33" t="s">
        <v>1106</v>
      </c>
      <c r="N1381" s="49">
        <v>130200</v>
      </c>
      <c r="O1381" s="49">
        <v>390450</v>
      </c>
    </row>
    <row r="1382" spans="11:15" x14ac:dyDescent="0.4">
      <c r="K1382" s="22">
        <v>1380</v>
      </c>
      <c r="L1382" s="33" t="s">
        <v>3153</v>
      </c>
      <c r="M1382" s="33" t="s">
        <v>1107</v>
      </c>
      <c r="N1382" s="49">
        <v>24300</v>
      </c>
      <c r="O1382" s="49">
        <v>72700</v>
      </c>
    </row>
    <row r="1383" spans="11:15" x14ac:dyDescent="0.4">
      <c r="K1383" s="22">
        <v>1381</v>
      </c>
      <c r="L1383" s="33" t="s">
        <v>3154</v>
      </c>
      <c r="M1383" s="33" t="s">
        <v>1108</v>
      </c>
      <c r="N1383" s="49">
        <v>15700</v>
      </c>
      <c r="O1383" s="49">
        <v>47000</v>
      </c>
    </row>
    <row r="1384" spans="11:15" x14ac:dyDescent="0.4">
      <c r="K1384" s="22">
        <v>1382</v>
      </c>
      <c r="L1384" s="33" t="s">
        <v>3155</v>
      </c>
      <c r="M1384" s="33" t="s">
        <v>1109</v>
      </c>
      <c r="N1384" s="49">
        <v>32400</v>
      </c>
      <c r="O1384" s="49">
        <v>97100</v>
      </c>
    </row>
    <row r="1385" spans="11:15" x14ac:dyDescent="0.4">
      <c r="K1385" s="22">
        <v>1383</v>
      </c>
      <c r="L1385" s="33" t="s">
        <v>3156</v>
      </c>
      <c r="M1385" s="33" t="s">
        <v>1110</v>
      </c>
      <c r="N1385" s="49">
        <v>16300</v>
      </c>
      <c r="O1385" s="49">
        <v>48900</v>
      </c>
    </row>
    <row r="1386" spans="11:15" x14ac:dyDescent="0.4">
      <c r="K1386" s="22">
        <v>1384</v>
      </c>
      <c r="L1386" s="33" t="s">
        <v>3157</v>
      </c>
      <c r="M1386" s="33" t="s">
        <v>1111</v>
      </c>
      <c r="N1386" s="49">
        <v>15000</v>
      </c>
      <c r="O1386" s="49">
        <v>44800</v>
      </c>
    </row>
    <row r="1387" spans="11:15" x14ac:dyDescent="0.4">
      <c r="K1387" s="22">
        <v>1385</v>
      </c>
      <c r="L1387" s="33" t="s">
        <v>3158</v>
      </c>
      <c r="M1387" s="33" t="s">
        <v>1112</v>
      </c>
      <c r="N1387" s="49">
        <v>11900</v>
      </c>
      <c r="O1387" s="49">
        <v>35650</v>
      </c>
    </row>
    <row r="1388" spans="11:15" x14ac:dyDescent="0.4">
      <c r="K1388" s="22">
        <v>1386</v>
      </c>
      <c r="L1388" s="33" t="s">
        <v>3159</v>
      </c>
      <c r="M1388" s="33" t="s">
        <v>1113</v>
      </c>
      <c r="N1388" s="49">
        <v>10600</v>
      </c>
      <c r="O1388" s="49">
        <v>31550</v>
      </c>
    </row>
    <row r="1389" spans="11:15" x14ac:dyDescent="0.4">
      <c r="K1389" s="22">
        <v>1387</v>
      </c>
      <c r="L1389" s="33" t="s">
        <v>3160</v>
      </c>
      <c r="M1389" s="33" t="s">
        <v>2086</v>
      </c>
      <c r="N1389" s="49">
        <v>1900</v>
      </c>
      <c r="O1389" s="49">
        <v>5450</v>
      </c>
    </row>
    <row r="1390" spans="11:15" x14ac:dyDescent="0.4">
      <c r="K1390" s="22">
        <v>1388</v>
      </c>
      <c r="L1390" s="33" t="s">
        <v>3161</v>
      </c>
      <c r="M1390" s="33" t="s">
        <v>2085</v>
      </c>
      <c r="N1390" s="49">
        <v>500</v>
      </c>
      <c r="O1390" s="49">
        <v>1500</v>
      </c>
    </row>
    <row r="1391" spans="11:15" x14ac:dyDescent="0.4">
      <c r="K1391" s="22">
        <v>1389</v>
      </c>
      <c r="L1391" s="33" t="s">
        <v>3162</v>
      </c>
      <c r="M1391" s="33" t="s">
        <v>2084</v>
      </c>
      <c r="N1391" s="49">
        <v>800</v>
      </c>
      <c r="O1391" s="49">
        <v>2350</v>
      </c>
    </row>
    <row r="1392" spans="11:15" x14ac:dyDescent="0.4">
      <c r="K1392" s="22">
        <v>1390</v>
      </c>
      <c r="L1392" s="33" t="s">
        <v>3163</v>
      </c>
      <c r="M1392" s="33" t="s">
        <v>1114</v>
      </c>
      <c r="N1392" s="49">
        <v>11100</v>
      </c>
      <c r="O1392" s="49">
        <v>33050</v>
      </c>
    </row>
    <row r="1393" spans="11:15" x14ac:dyDescent="0.4">
      <c r="K1393" s="22">
        <v>1391</v>
      </c>
      <c r="L1393" s="33" t="s">
        <v>3164</v>
      </c>
      <c r="M1393" s="33" t="s">
        <v>1115</v>
      </c>
      <c r="N1393" s="49">
        <v>1600</v>
      </c>
      <c r="O1393" s="49">
        <v>4800</v>
      </c>
    </row>
    <row r="1394" spans="11:15" x14ac:dyDescent="0.4">
      <c r="K1394" s="22">
        <v>1392</v>
      </c>
      <c r="L1394" s="33" t="s">
        <v>3165</v>
      </c>
      <c r="M1394" s="33" t="s">
        <v>2083</v>
      </c>
      <c r="N1394" s="49">
        <v>2900</v>
      </c>
      <c r="O1394" s="49">
        <v>8550</v>
      </c>
    </row>
    <row r="1395" spans="11:15" x14ac:dyDescent="0.4">
      <c r="K1395" s="22">
        <v>1393</v>
      </c>
      <c r="L1395" s="33" t="s">
        <v>3166</v>
      </c>
      <c r="M1395" s="33" t="s">
        <v>2082</v>
      </c>
      <c r="N1395" s="49">
        <v>1400</v>
      </c>
      <c r="O1395" s="49">
        <v>4100</v>
      </c>
    </row>
    <row r="1396" spans="11:15" x14ac:dyDescent="0.4">
      <c r="K1396" s="22">
        <v>1394</v>
      </c>
      <c r="L1396" s="33" t="s">
        <v>3167</v>
      </c>
      <c r="M1396" s="33" t="s">
        <v>1116</v>
      </c>
      <c r="N1396" s="49">
        <v>2300</v>
      </c>
      <c r="O1396" s="49">
        <v>6850</v>
      </c>
    </row>
    <row r="1397" spans="11:15" x14ac:dyDescent="0.4">
      <c r="K1397" s="22">
        <v>1395</v>
      </c>
      <c r="L1397" s="33" t="s">
        <v>3168</v>
      </c>
      <c r="M1397" s="33" t="s">
        <v>1117</v>
      </c>
      <c r="N1397" s="49">
        <v>3300</v>
      </c>
      <c r="O1397" s="49">
        <v>9700</v>
      </c>
    </row>
    <row r="1398" spans="11:15" x14ac:dyDescent="0.4">
      <c r="K1398" s="22">
        <v>1396</v>
      </c>
      <c r="L1398" s="33" t="s">
        <v>3169</v>
      </c>
      <c r="M1398" s="33" t="s">
        <v>1118</v>
      </c>
      <c r="N1398" s="49">
        <v>8300</v>
      </c>
      <c r="O1398" s="49">
        <v>24800</v>
      </c>
    </row>
    <row r="1399" spans="11:15" x14ac:dyDescent="0.4">
      <c r="K1399" s="22">
        <v>1397</v>
      </c>
      <c r="L1399" s="33" t="s">
        <v>3170</v>
      </c>
      <c r="M1399" s="33" t="s">
        <v>1119</v>
      </c>
      <c r="N1399" s="49">
        <v>11100</v>
      </c>
      <c r="O1399" s="49">
        <v>33100</v>
      </c>
    </row>
    <row r="1400" spans="11:15" x14ac:dyDescent="0.4">
      <c r="K1400" s="22">
        <v>1398</v>
      </c>
      <c r="L1400" s="33" t="s">
        <v>3171</v>
      </c>
      <c r="M1400" s="33" t="s">
        <v>1120</v>
      </c>
      <c r="N1400" s="49">
        <v>17000</v>
      </c>
      <c r="O1400" s="49">
        <v>50850</v>
      </c>
    </row>
    <row r="1401" spans="11:15" x14ac:dyDescent="0.4">
      <c r="K1401" s="22">
        <v>1399</v>
      </c>
      <c r="L1401" s="33" t="s">
        <v>3172</v>
      </c>
      <c r="M1401" s="33" t="s">
        <v>1121</v>
      </c>
      <c r="N1401" s="49">
        <v>6100</v>
      </c>
      <c r="O1401" s="49">
        <v>18200</v>
      </c>
    </row>
    <row r="1402" spans="11:15" x14ac:dyDescent="0.4">
      <c r="K1402" s="22">
        <v>1400</v>
      </c>
      <c r="L1402" s="33" t="s">
        <v>3173</v>
      </c>
      <c r="M1402" s="33" t="s">
        <v>1122</v>
      </c>
      <c r="N1402" s="49">
        <v>5000</v>
      </c>
      <c r="O1402" s="49">
        <v>14950</v>
      </c>
    </row>
    <row r="1403" spans="11:15" x14ac:dyDescent="0.4">
      <c r="K1403" s="22">
        <v>1401</v>
      </c>
      <c r="L1403" s="33" t="s">
        <v>3174</v>
      </c>
      <c r="M1403" s="33" t="s">
        <v>2081</v>
      </c>
      <c r="N1403" s="49">
        <v>3500</v>
      </c>
      <c r="O1403" s="49">
        <v>10450</v>
      </c>
    </row>
    <row r="1404" spans="11:15" x14ac:dyDescent="0.4">
      <c r="K1404" s="22">
        <v>1402</v>
      </c>
      <c r="L1404" s="33" t="s">
        <v>3175</v>
      </c>
      <c r="M1404" s="33" t="s">
        <v>1123</v>
      </c>
      <c r="N1404" s="49">
        <v>5900</v>
      </c>
      <c r="O1404" s="49">
        <v>17650</v>
      </c>
    </row>
    <row r="1405" spans="11:15" x14ac:dyDescent="0.4">
      <c r="K1405" s="22">
        <v>1403</v>
      </c>
      <c r="L1405" s="33" t="s">
        <v>3176</v>
      </c>
      <c r="M1405" s="33" t="s">
        <v>1124</v>
      </c>
      <c r="N1405" s="49">
        <v>196600</v>
      </c>
      <c r="O1405" s="49">
        <v>589650</v>
      </c>
    </row>
    <row r="1406" spans="11:15" x14ac:dyDescent="0.4">
      <c r="K1406" s="22">
        <v>1404</v>
      </c>
      <c r="L1406" s="33" t="s">
        <v>3177</v>
      </c>
      <c r="M1406" s="33" t="s">
        <v>1125</v>
      </c>
      <c r="N1406" s="49">
        <v>51400</v>
      </c>
      <c r="O1406" s="49">
        <v>154200</v>
      </c>
    </row>
    <row r="1407" spans="11:15" x14ac:dyDescent="0.4">
      <c r="K1407" s="22">
        <v>1405</v>
      </c>
      <c r="L1407" s="33" t="s">
        <v>3178</v>
      </c>
      <c r="M1407" s="33" t="s">
        <v>1126</v>
      </c>
      <c r="N1407" s="49">
        <v>26400</v>
      </c>
      <c r="O1407" s="49">
        <v>79050</v>
      </c>
    </row>
    <row r="1408" spans="11:15" x14ac:dyDescent="0.4">
      <c r="K1408" s="22">
        <v>1406</v>
      </c>
      <c r="L1408" s="33" t="s">
        <v>3179</v>
      </c>
      <c r="M1408" s="33" t="s">
        <v>1127</v>
      </c>
      <c r="N1408" s="49">
        <v>15000</v>
      </c>
      <c r="O1408" s="49">
        <v>44750</v>
      </c>
    </row>
    <row r="1409" spans="11:15" x14ac:dyDescent="0.4">
      <c r="K1409" s="22">
        <v>1407</v>
      </c>
      <c r="L1409" s="33" t="s">
        <v>3180</v>
      </c>
      <c r="M1409" s="33" t="s">
        <v>1128</v>
      </c>
      <c r="N1409" s="49">
        <v>25500</v>
      </c>
      <c r="O1409" s="49">
        <v>76250</v>
      </c>
    </row>
    <row r="1410" spans="11:15" x14ac:dyDescent="0.4">
      <c r="K1410" s="22">
        <v>1408</v>
      </c>
      <c r="L1410" s="33" t="s">
        <v>3181</v>
      </c>
      <c r="M1410" s="33" t="s">
        <v>1129</v>
      </c>
      <c r="N1410" s="49">
        <v>19400</v>
      </c>
      <c r="O1410" s="49">
        <v>58000</v>
      </c>
    </row>
    <row r="1411" spans="11:15" x14ac:dyDescent="0.4">
      <c r="K1411" s="22">
        <v>1409</v>
      </c>
      <c r="L1411" s="33" t="s">
        <v>3182</v>
      </c>
      <c r="M1411" s="33" t="s">
        <v>1130</v>
      </c>
      <c r="N1411" s="49">
        <v>11100</v>
      </c>
      <c r="O1411" s="49">
        <v>33300</v>
      </c>
    </row>
    <row r="1412" spans="11:15" x14ac:dyDescent="0.4">
      <c r="K1412" s="22">
        <v>1410</v>
      </c>
      <c r="L1412" s="33" t="s">
        <v>3183</v>
      </c>
      <c r="M1412" s="33" t="s">
        <v>1131</v>
      </c>
      <c r="N1412" s="49">
        <v>26500</v>
      </c>
      <c r="O1412" s="49">
        <v>79350</v>
      </c>
    </row>
    <row r="1413" spans="11:15" x14ac:dyDescent="0.4">
      <c r="K1413" s="22">
        <v>1411</v>
      </c>
      <c r="L1413" s="33" t="s">
        <v>3184</v>
      </c>
      <c r="M1413" s="33" t="s">
        <v>1132</v>
      </c>
      <c r="N1413" s="49">
        <v>5400</v>
      </c>
      <c r="O1413" s="49">
        <v>16050</v>
      </c>
    </row>
    <row r="1414" spans="11:15" x14ac:dyDescent="0.4">
      <c r="K1414" s="22">
        <v>1412</v>
      </c>
      <c r="L1414" s="33" t="s">
        <v>3185</v>
      </c>
      <c r="M1414" s="33" t="s">
        <v>1133</v>
      </c>
      <c r="N1414" s="49">
        <v>5500</v>
      </c>
      <c r="O1414" s="49">
        <v>16350</v>
      </c>
    </row>
    <row r="1415" spans="11:15" x14ac:dyDescent="0.4">
      <c r="K1415" s="22">
        <v>1413</v>
      </c>
      <c r="L1415" s="33" t="s">
        <v>3186</v>
      </c>
      <c r="M1415" s="33" t="s">
        <v>1134</v>
      </c>
      <c r="N1415" s="49">
        <v>12200</v>
      </c>
      <c r="O1415" s="49">
        <v>36450</v>
      </c>
    </row>
    <row r="1416" spans="11:15" x14ac:dyDescent="0.4">
      <c r="K1416" s="22">
        <v>1414</v>
      </c>
      <c r="L1416" s="33" t="s">
        <v>3187</v>
      </c>
      <c r="M1416" s="33" t="s">
        <v>2080</v>
      </c>
      <c r="N1416" s="49">
        <v>1600</v>
      </c>
      <c r="O1416" s="49">
        <v>4800</v>
      </c>
    </row>
    <row r="1417" spans="11:15" x14ac:dyDescent="0.4">
      <c r="K1417" s="22">
        <v>1415</v>
      </c>
      <c r="L1417" s="33" t="s">
        <v>3188</v>
      </c>
      <c r="M1417" s="33" t="s">
        <v>1135</v>
      </c>
      <c r="N1417" s="49">
        <v>9400</v>
      </c>
      <c r="O1417" s="49">
        <v>28150</v>
      </c>
    </row>
    <row r="1418" spans="11:15" x14ac:dyDescent="0.4">
      <c r="K1418" s="22">
        <v>1416</v>
      </c>
      <c r="L1418" s="33" t="s">
        <v>3189</v>
      </c>
      <c r="M1418" s="33" t="s">
        <v>1136</v>
      </c>
      <c r="N1418" s="49">
        <v>9900</v>
      </c>
      <c r="O1418" s="49">
        <v>29450</v>
      </c>
    </row>
    <row r="1419" spans="11:15" x14ac:dyDescent="0.4">
      <c r="K1419" s="22">
        <v>1417</v>
      </c>
      <c r="L1419" s="33" t="s">
        <v>3190</v>
      </c>
      <c r="M1419" s="33" t="s">
        <v>1137</v>
      </c>
      <c r="N1419" s="49">
        <v>3600</v>
      </c>
      <c r="O1419" s="49">
        <v>10550</v>
      </c>
    </row>
    <row r="1420" spans="11:15" x14ac:dyDescent="0.4">
      <c r="K1420" s="22">
        <v>1418</v>
      </c>
      <c r="L1420" s="33" t="s">
        <v>3191</v>
      </c>
      <c r="M1420" s="33" t="s">
        <v>1138</v>
      </c>
      <c r="N1420" s="49">
        <v>10200</v>
      </c>
      <c r="O1420" s="49">
        <v>30400</v>
      </c>
    </row>
    <row r="1421" spans="11:15" x14ac:dyDescent="0.4">
      <c r="K1421" s="22">
        <v>1419</v>
      </c>
      <c r="L1421" s="33" t="s">
        <v>3192</v>
      </c>
      <c r="M1421" s="33" t="s">
        <v>1139</v>
      </c>
      <c r="N1421" s="49">
        <v>7300</v>
      </c>
      <c r="O1421" s="49">
        <v>21850</v>
      </c>
    </row>
    <row r="1422" spans="11:15" x14ac:dyDescent="0.4">
      <c r="K1422" s="22">
        <v>1420</v>
      </c>
      <c r="L1422" s="33" t="s">
        <v>3193</v>
      </c>
      <c r="M1422" s="33" t="s">
        <v>1140</v>
      </c>
      <c r="N1422" s="49">
        <v>236600</v>
      </c>
      <c r="O1422" s="49">
        <v>709600</v>
      </c>
    </row>
    <row r="1423" spans="11:15" x14ac:dyDescent="0.4">
      <c r="K1423" s="22">
        <v>1421</v>
      </c>
      <c r="L1423" s="33" t="s">
        <v>3194</v>
      </c>
      <c r="M1423" s="33" t="s">
        <v>1141</v>
      </c>
      <c r="N1423" s="49">
        <v>66800</v>
      </c>
      <c r="O1423" s="49">
        <v>200150</v>
      </c>
    </row>
    <row r="1424" spans="11:15" x14ac:dyDescent="0.4">
      <c r="K1424" s="22">
        <v>1422</v>
      </c>
      <c r="L1424" s="33" t="s">
        <v>3195</v>
      </c>
      <c r="M1424" s="33" t="s">
        <v>1142</v>
      </c>
      <c r="N1424" s="49">
        <v>31300</v>
      </c>
      <c r="O1424" s="49">
        <v>93900</v>
      </c>
    </row>
    <row r="1425" spans="11:15" x14ac:dyDescent="0.4">
      <c r="K1425" s="22">
        <v>1423</v>
      </c>
      <c r="L1425" s="33" t="s">
        <v>3196</v>
      </c>
      <c r="M1425" s="33" t="s">
        <v>1143</v>
      </c>
      <c r="N1425" s="49">
        <v>14200</v>
      </c>
      <c r="O1425" s="49">
        <v>42450</v>
      </c>
    </row>
    <row r="1426" spans="11:15" x14ac:dyDescent="0.4">
      <c r="K1426" s="22">
        <v>1424</v>
      </c>
      <c r="L1426" s="33" t="s">
        <v>3197</v>
      </c>
      <c r="M1426" s="33" t="s">
        <v>1144</v>
      </c>
      <c r="N1426" s="49">
        <v>53400</v>
      </c>
      <c r="O1426" s="49">
        <v>160000</v>
      </c>
    </row>
    <row r="1427" spans="11:15" x14ac:dyDescent="0.4">
      <c r="K1427" s="22">
        <v>1425</v>
      </c>
      <c r="L1427" s="33" t="s">
        <v>3198</v>
      </c>
      <c r="M1427" s="33" t="s">
        <v>1145</v>
      </c>
      <c r="N1427" s="49">
        <v>46600</v>
      </c>
      <c r="O1427" s="49">
        <v>139800</v>
      </c>
    </row>
    <row r="1428" spans="11:15" x14ac:dyDescent="0.4">
      <c r="K1428" s="22">
        <v>1426</v>
      </c>
      <c r="L1428" s="33" t="s">
        <v>3199</v>
      </c>
      <c r="M1428" s="33" t="s">
        <v>1146</v>
      </c>
      <c r="N1428" s="49">
        <v>18500</v>
      </c>
      <c r="O1428" s="49">
        <v>55350</v>
      </c>
    </row>
    <row r="1429" spans="11:15" x14ac:dyDescent="0.4">
      <c r="K1429" s="22">
        <v>1427</v>
      </c>
      <c r="L1429" s="33" t="s">
        <v>3200</v>
      </c>
      <c r="M1429" s="33" t="s">
        <v>1147</v>
      </c>
      <c r="N1429" s="49">
        <v>15600</v>
      </c>
      <c r="O1429" s="49">
        <v>46600</v>
      </c>
    </row>
    <row r="1430" spans="11:15" x14ac:dyDescent="0.4">
      <c r="K1430" s="22">
        <v>1428</v>
      </c>
      <c r="L1430" s="33" t="s">
        <v>3201</v>
      </c>
      <c r="M1430" s="33" t="s">
        <v>1148</v>
      </c>
      <c r="N1430" s="49">
        <v>38700</v>
      </c>
      <c r="O1430" s="49">
        <v>116000</v>
      </c>
    </row>
    <row r="1431" spans="11:15" x14ac:dyDescent="0.4">
      <c r="K1431" s="22">
        <v>1429</v>
      </c>
      <c r="L1431" s="33" t="s">
        <v>3202</v>
      </c>
      <c r="M1431" s="33" t="s">
        <v>1149</v>
      </c>
      <c r="N1431" s="49">
        <v>13300</v>
      </c>
      <c r="O1431" s="49">
        <v>39900</v>
      </c>
    </row>
    <row r="1432" spans="11:15" x14ac:dyDescent="0.4">
      <c r="K1432" s="22">
        <v>1430</v>
      </c>
      <c r="L1432" s="33" t="s">
        <v>3203</v>
      </c>
      <c r="M1432" s="33" t="s">
        <v>1150</v>
      </c>
      <c r="N1432" s="49">
        <v>17200</v>
      </c>
      <c r="O1432" s="49">
        <v>51450</v>
      </c>
    </row>
    <row r="1433" spans="11:15" x14ac:dyDescent="0.4">
      <c r="K1433" s="22">
        <v>1431</v>
      </c>
      <c r="L1433" s="33" t="s">
        <v>3204</v>
      </c>
      <c r="M1433" s="33" t="s">
        <v>1151</v>
      </c>
      <c r="N1433" s="49">
        <v>2700</v>
      </c>
      <c r="O1433" s="49">
        <v>7850</v>
      </c>
    </row>
    <row r="1434" spans="11:15" x14ac:dyDescent="0.4">
      <c r="K1434" s="22">
        <v>1432</v>
      </c>
      <c r="L1434" s="33" t="s">
        <v>3205</v>
      </c>
      <c r="M1434" s="33" t="s">
        <v>2079</v>
      </c>
      <c r="N1434" s="49">
        <v>2900</v>
      </c>
      <c r="O1434" s="49">
        <v>8700</v>
      </c>
    </row>
    <row r="1435" spans="11:15" x14ac:dyDescent="0.4">
      <c r="K1435" s="22">
        <v>1433</v>
      </c>
      <c r="L1435" s="33" t="s">
        <v>3206</v>
      </c>
      <c r="M1435" s="33" t="s">
        <v>1152</v>
      </c>
      <c r="N1435" s="49">
        <v>13400</v>
      </c>
      <c r="O1435" s="49">
        <v>40150</v>
      </c>
    </row>
    <row r="1436" spans="11:15" x14ac:dyDescent="0.4">
      <c r="K1436" s="22">
        <v>1434</v>
      </c>
      <c r="L1436" s="33" t="s">
        <v>3207</v>
      </c>
      <c r="M1436" s="33" t="s">
        <v>1153</v>
      </c>
      <c r="N1436" s="49">
        <v>8900</v>
      </c>
      <c r="O1436" s="49">
        <v>26600</v>
      </c>
    </row>
    <row r="1437" spans="11:15" x14ac:dyDescent="0.4">
      <c r="K1437" s="22">
        <v>1435</v>
      </c>
      <c r="L1437" s="33" t="s">
        <v>3208</v>
      </c>
      <c r="M1437" s="33" t="s">
        <v>2078</v>
      </c>
      <c r="N1437" s="49">
        <v>6200</v>
      </c>
      <c r="O1437" s="49">
        <v>18450</v>
      </c>
    </row>
    <row r="1438" spans="11:15" x14ac:dyDescent="0.4">
      <c r="K1438" s="22">
        <v>1436</v>
      </c>
      <c r="L1438" s="33" t="s">
        <v>3209</v>
      </c>
      <c r="M1438" s="33" t="s">
        <v>1154</v>
      </c>
      <c r="N1438" s="49">
        <v>4000</v>
      </c>
      <c r="O1438" s="49">
        <v>11900</v>
      </c>
    </row>
    <row r="1439" spans="11:15" x14ac:dyDescent="0.4">
      <c r="K1439" s="22">
        <v>1437</v>
      </c>
      <c r="L1439" s="33" t="s">
        <v>3210</v>
      </c>
      <c r="M1439" s="33" t="s">
        <v>1155</v>
      </c>
      <c r="N1439" s="49">
        <v>1400</v>
      </c>
      <c r="O1439" s="49">
        <v>4050</v>
      </c>
    </row>
    <row r="1440" spans="11:15" x14ac:dyDescent="0.4">
      <c r="K1440" s="22">
        <v>1438</v>
      </c>
      <c r="L1440" s="33" t="s">
        <v>3211</v>
      </c>
      <c r="M1440" s="33" t="s">
        <v>1156</v>
      </c>
      <c r="N1440" s="49">
        <v>3600</v>
      </c>
      <c r="O1440" s="49">
        <v>10750</v>
      </c>
    </row>
    <row r="1441" spans="11:15" x14ac:dyDescent="0.4">
      <c r="K1441" s="22">
        <v>1439</v>
      </c>
      <c r="L1441" s="33" t="s">
        <v>3212</v>
      </c>
      <c r="M1441" s="33" t="s">
        <v>1157</v>
      </c>
      <c r="N1441" s="49">
        <v>7800</v>
      </c>
      <c r="O1441" s="49">
        <v>23200</v>
      </c>
    </row>
    <row r="1442" spans="11:15" x14ac:dyDescent="0.4">
      <c r="K1442" s="22">
        <v>1440</v>
      </c>
      <c r="L1442" s="33" t="s">
        <v>3213</v>
      </c>
      <c r="M1442" s="33" t="s">
        <v>1158</v>
      </c>
      <c r="N1442" s="49">
        <v>158000</v>
      </c>
      <c r="O1442" s="49">
        <v>473850</v>
      </c>
    </row>
    <row r="1443" spans="11:15" x14ac:dyDescent="0.4">
      <c r="K1443" s="22">
        <v>1441</v>
      </c>
      <c r="L1443" s="33" t="s">
        <v>3214</v>
      </c>
      <c r="M1443" s="33" t="s">
        <v>1159</v>
      </c>
      <c r="N1443" s="49">
        <v>4600</v>
      </c>
      <c r="O1443" s="49">
        <v>13650</v>
      </c>
    </row>
    <row r="1444" spans="11:15" x14ac:dyDescent="0.4">
      <c r="K1444" s="22">
        <v>1442</v>
      </c>
      <c r="L1444" s="33" t="s">
        <v>3215</v>
      </c>
      <c r="M1444" s="33" t="s">
        <v>1160</v>
      </c>
      <c r="N1444" s="49">
        <v>7200</v>
      </c>
      <c r="O1444" s="49">
        <v>21500</v>
      </c>
    </row>
    <row r="1445" spans="11:15" x14ac:dyDescent="0.4">
      <c r="K1445" s="22">
        <v>1443</v>
      </c>
      <c r="L1445" s="33" t="s">
        <v>3216</v>
      </c>
      <c r="M1445" s="33" t="s">
        <v>1161</v>
      </c>
      <c r="N1445" s="49">
        <v>23000</v>
      </c>
      <c r="O1445" s="49">
        <v>68900</v>
      </c>
    </row>
    <row r="1446" spans="11:15" x14ac:dyDescent="0.4">
      <c r="K1446" s="22">
        <v>1444</v>
      </c>
      <c r="L1446" s="33" t="s">
        <v>3217</v>
      </c>
      <c r="M1446" s="33" t="s">
        <v>1162</v>
      </c>
      <c r="N1446" s="49">
        <v>10800</v>
      </c>
      <c r="O1446" s="49">
        <v>32350</v>
      </c>
    </row>
    <row r="1447" spans="11:15" x14ac:dyDescent="0.4">
      <c r="K1447" s="22">
        <v>1445</v>
      </c>
      <c r="L1447" s="33" t="s">
        <v>3218</v>
      </c>
      <c r="M1447" s="33" t="s">
        <v>1163</v>
      </c>
      <c r="N1447" s="49">
        <v>10000</v>
      </c>
      <c r="O1447" s="49">
        <v>29750</v>
      </c>
    </row>
    <row r="1448" spans="11:15" x14ac:dyDescent="0.4">
      <c r="K1448" s="22">
        <v>1446</v>
      </c>
      <c r="L1448" s="33" t="s">
        <v>3219</v>
      </c>
      <c r="M1448" s="33" t="s">
        <v>1164</v>
      </c>
      <c r="N1448" s="49">
        <v>8900</v>
      </c>
      <c r="O1448" s="49">
        <v>26550</v>
      </c>
    </row>
    <row r="1449" spans="11:15" x14ac:dyDescent="0.4">
      <c r="K1449" s="22">
        <v>1447</v>
      </c>
      <c r="L1449" s="33" t="s">
        <v>3220</v>
      </c>
      <c r="M1449" s="33" t="s">
        <v>1165</v>
      </c>
      <c r="N1449" s="49">
        <v>4400</v>
      </c>
      <c r="O1449" s="49">
        <v>13150</v>
      </c>
    </row>
    <row r="1450" spans="11:15" x14ac:dyDescent="0.4">
      <c r="K1450" s="22">
        <v>1448</v>
      </c>
      <c r="L1450" s="33" t="s">
        <v>3221</v>
      </c>
      <c r="M1450" s="33" t="s">
        <v>1166</v>
      </c>
      <c r="N1450" s="49">
        <v>14800</v>
      </c>
      <c r="O1450" s="49">
        <v>44400</v>
      </c>
    </row>
    <row r="1451" spans="11:15" x14ac:dyDescent="0.4">
      <c r="K1451" s="22">
        <v>1449</v>
      </c>
      <c r="L1451" s="33" t="s">
        <v>3222</v>
      </c>
      <c r="M1451" s="33" t="s">
        <v>1167</v>
      </c>
      <c r="N1451" s="49">
        <v>14300</v>
      </c>
      <c r="O1451" s="49">
        <v>42850</v>
      </c>
    </row>
    <row r="1452" spans="11:15" x14ac:dyDescent="0.4">
      <c r="K1452" s="22">
        <v>1450</v>
      </c>
      <c r="L1452" s="33" t="s">
        <v>3223</v>
      </c>
      <c r="M1452" s="33" t="s">
        <v>1168</v>
      </c>
      <c r="N1452" s="49">
        <v>10200</v>
      </c>
      <c r="O1452" s="49">
        <v>30550</v>
      </c>
    </row>
    <row r="1453" spans="11:15" x14ac:dyDescent="0.4">
      <c r="K1453" s="22">
        <v>1451</v>
      </c>
      <c r="L1453" s="33" t="s">
        <v>3224</v>
      </c>
      <c r="M1453" s="33" t="s">
        <v>2077</v>
      </c>
      <c r="N1453" s="49">
        <v>800</v>
      </c>
      <c r="O1453" s="49">
        <v>2350</v>
      </c>
    </row>
    <row r="1454" spans="11:15" x14ac:dyDescent="0.4">
      <c r="K1454" s="22">
        <v>1452</v>
      </c>
      <c r="L1454" s="33" t="s">
        <v>3225</v>
      </c>
      <c r="M1454" s="33" t="s">
        <v>2076</v>
      </c>
      <c r="N1454" s="49">
        <v>1200</v>
      </c>
      <c r="O1454" s="49">
        <v>3450</v>
      </c>
    </row>
    <row r="1455" spans="11:15" x14ac:dyDescent="0.4">
      <c r="K1455" s="22">
        <v>1453</v>
      </c>
      <c r="L1455" s="33" t="s">
        <v>3226</v>
      </c>
      <c r="M1455" s="33" t="s">
        <v>2075</v>
      </c>
      <c r="N1455" s="49">
        <v>1200</v>
      </c>
      <c r="O1455" s="49">
        <v>3350</v>
      </c>
    </row>
    <row r="1456" spans="11:15" x14ac:dyDescent="0.4">
      <c r="K1456" s="22">
        <v>1454</v>
      </c>
      <c r="L1456" s="33" t="s">
        <v>3227</v>
      </c>
      <c r="M1456" s="33" t="s">
        <v>2074</v>
      </c>
      <c r="N1456" s="49">
        <v>1000</v>
      </c>
      <c r="O1456" s="49">
        <v>2800</v>
      </c>
    </row>
    <row r="1457" spans="11:15" x14ac:dyDescent="0.4">
      <c r="K1457" s="22">
        <v>1455</v>
      </c>
      <c r="L1457" s="33" t="s">
        <v>3228</v>
      </c>
      <c r="M1457" s="33" t="s">
        <v>2073</v>
      </c>
      <c r="N1457" s="49">
        <v>500</v>
      </c>
      <c r="O1457" s="49">
        <v>1350</v>
      </c>
    </row>
    <row r="1458" spans="11:15" x14ac:dyDescent="0.4">
      <c r="K1458" s="22">
        <v>1456</v>
      </c>
      <c r="L1458" s="33" t="s">
        <v>3229</v>
      </c>
      <c r="M1458" s="33" t="s">
        <v>2072</v>
      </c>
      <c r="N1458" s="49">
        <v>400</v>
      </c>
      <c r="O1458" s="49">
        <v>1100</v>
      </c>
    </row>
    <row r="1459" spans="11:15" x14ac:dyDescent="0.4">
      <c r="K1459" s="22">
        <v>1457</v>
      </c>
      <c r="L1459" s="33" t="s">
        <v>3230</v>
      </c>
      <c r="M1459" s="33" t="s">
        <v>1169</v>
      </c>
      <c r="N1459" s="49">
        <v>1500</v>
      </c>
      <c r="O1459" s="49">
        <v>4500</v>
      </c>
    </row>
    <row r="1460" spans="11:15" x14ac:dyDescent="0.4">
      <c r="K1460" s="22">
        <v>1458</v>
      </c>
      <c r="L1460" s="33" t="s">
        <v>3231</v>
      </c>
      <c r="M1460" s="33" t="s">
        <v>2071</v>
      </c>
      <c r="N1460" s="49">
        <v>1300</v>
      </c>
      <c r="O1460" s="49">
        <v>3750</v>
      </c>
    </row>
    <row r="1461" spans="11:15" x14ac:dyDescent="0.4">
      <c r="K1461" s="22">
        <v>1459</v>
      </c>
      <c r="L1461" s="33" t="s">
        <v>3232</v>
      </c>
      <c r="M1461" s="33" t="s">
        <v>2070</v>
      </c>
      <c r="N1461" s="49">
        <v>1200</v>
      </c>
      <c r="O1461" s="49">
        <v>3450</v>
      </c>
    </row>
    <row r="1462" spans="11:15" x14ac:dyDescent="0.4">
      <c r="K1462" s="22">
        <v>1460</v>
      </c>
      <c r="L1462" s="33" t="s">
        <v>3233</v>
      </c>
      <c r="M1462" s="33" t="s">
        <v>2069</v>
      </c>
      <c r="N1462" s="49">
        <v>1400</v>
      </c>
      <c r="O1462" s="49">
        <v>4050</v>
      </c>
    </row>
    <row r="1463" spans="11:15" x14ac:dyDescent="0.4">
      <c r="K1463" s="22">
        <v>1461</v>
      </c>
      <c r="L1463" s="33" t="s">
        <v>3234</v>
      </c>
      <c r="M1463" s="33" t="s">
        <v>2068</v>
      </c>
      <c r="N1463" s="49">
        <v>200</v>
      </c>
      <c r="O1463" s="49">
        <v>500</v>
      </c>
    </row>
    <row r="1464" spans="11:15" x14ac:dyDescent="0.4">
      <c r="K1464" s="22">
        <v>1462</v>
      </c>
      <c r="L1464" s="33" t="s">
        <v>3235</v>
      </c>
      <c r="M1464" s="33" t="s">
        <v>2067</v>
      </c>
      <c r="N1464" s="49">
        <v>8800</v>
      </c>
      <c r="O1464" s="49">
        <v>26200</v>
      </c>
    </row>
    <row r="1465" spans="11:15" x14ac:dyDescent="0.4">
      <c r="K1465" s="22">
        <v>1463</v>
      </c>
      <c r="L1465" s="33" t="s">
        <v>3236</v>
      </c>
      <c r="M1465" s="33" t="s">
        <v>2066</v>
      </c>
      <c r="N1465" s="49">
        <v>1800</v>
      </c>
      <c r="O1465" s="49">
        <v>5200</v>
      </c>
    </row>
    <row r="1466" spans="11:15" x14ac:dyDescent="0.4">
      <c r="K1466" s="22">
        <v>1464</v>
      </c>
      <c r="L1466" s="33" t="s">
        <v>3237</v>
      </c>
      <c r="M1466" s="33" t="s">
        <v>2065</v>
      </c>
      <c r="N1466" s="49">
        <v>2300</v>
      </c>
      <c r="O1466" s="49">
        <v>6700</v>
      </c>
    </row>
    <row r="1467" spans="11:15" x14ac:dyDescent="0.4">
      <c r="K1467" s="22">
        <v>1465</v>
      </c>
      <c r="L1467" s="33" t="s">
        <v>3238</v>
      </c>
      <c r="M1467" s="33" t="s">
        <v>1170</v>
      </c>
      <c r="N1467" s="49">
        <v>4800</v>
      </c>
      <c r="O1467" s="49">
        <v>14400</v>
      </c>
    </row>
    <row r="1468" spans="11:15" x14ac:dyDescent="0.4">
      <c r="K1468" s="22">
        <v>1466</v>
      </c>
      <c r="L1468" s="33" t="s">
        <v>3239</v>
      </c>
      <c r="M1468" s="33" t="s">
        <v>2064</v>
      </c>
      <c r="N1468" s="49">
        <v>1900</v>
      </c>
      <c r="O1468" s="49">
        <v>5550</v>
      </c>
    </row>
    <row r="1469" spans="11:15" x14ac:dyDescent="0.4">
      <c r="K1469" s="22">
        <v>1467</v>
      </c>
      <c r="L1469" s="33" t="s">
        <v>3240</v>
      </c>
      <c r="M1469" s="33" t="s">
        <v>2063</v>
      </c>
      <c r="N1469" s="49">
        <v>1400</v>
      </c>
      <c r="O1469" s="49">
        <v>3950</v>
      </c>
    </row>
    <row r="1470" spans="11:15" x14ac:dyDescent="0.4">
      <c r="K1470" s="22">
        <v>1468</v>
      </c>
      <c r="L1470" s="33" t="s">
        <v>3241</v>
      </c>
      <c r="M1470" s="33" t="s">
        <v>2062</v>
      </c>
      <c r="N1470" s="49">
        <v>1900</v>
      </c>
      <c r="O1470" s="49">
        <v>5500</v>
      </c>
    </row>
    <row r="1471" spans="11:15" x14ac:dyDescent="0.4">
      <c r="K1471" s="22">
        <v>1469</v>
      </c>
      <c r="L1471" s="33" t="s">
        <v>3242</v>
      </c>
      <c r="M1471" s="33" t="s">
        <v>2061</v>
      </c>
      <c r="N1471" s="49">
        <v>2000</v>
      </c>
      <c r="O1471" s="49">
        <v>5900</v>
      </c>
    </row>
    <row r="1472" spans="11:15" x14ac:dyDescent="0.4">
      <c r="K1472" s="22">
        <v>1470</v>
      </c>
      <c r="L1472" s="33" t="s">
        <v>3243</v>
      </c>
      <c r="M1472" s="33" t="s">
        <v>1171</v>
      </c>
      <c r="N1472" s="49">
        <v>6100</v>
      </c>
      <c r="O1472" s="49">
        <v>18250</v>
      </c>
    </row>
    <row r="1473" spans="11:15" x14ac:dyDescent="0.4">
      <c r="K1473" s="22">
        <v>1471</v>
      </c>
      <c r="L1473" s="33" t="s">
        <v>3244</v>
      </c>
      <c r="M1473" s="33" t="s">
        <v>2060</v>
      </c>
      <c r="N1473" s="49">
        <v>1700</v>
      </c>
      <c r="O1473" s="49">
        <v>4950</v>
      </c>
    </row>
    <row r="1474" spans="11:15" x14ac:dyDescent="0.4">
      <c r="K1474" s="22">
        <v>1472</v>
      </c>
      <c r="L1474" s="33" t="s">
        <v>3245</v>
      </c>
      <c r="M1474" s="33" t="s">
        <v>2059</v>
      </c>
      <c r="N1474" s="49">
        <v>600</v>
      </c>
      <c r="O1474" s="49">
        <v>1550</v>
      </c>
    </row>
    <row r="1475" spans="11:15" x14ac:dyDescent="0.4">
      <c r="K1475" s="22">
        <v>1473</v>
      </c>
      <c r="L1475" s="33" t="s">
        <v>3246</v>
      </c>
      <c r="M1475" s="33" t="s">
        <v>1172</v>
      </c>
      <c r="N1475" s="49">
        <v>3900</v>
      </c>
      <c r="O1475" s="49">
        <v>11650</v>
      </c>
    </row>
    <row r="1476" spans="11:15" x14ac:dyDescent="0.4">
      <c r="K1476" s="22">
        <v>1474</v>
      </c>
      <c r="L1476" s="33" t="s">
        <v>3247</v>
      </c>
      <c r="M1476" s="33" t="s">
        <v>1173</v>
      </c>
      <c r="N1476" s="49">
        <v>436300</v>
      </c>
      <c r="O1476" s="49">
        <v>1308750</v>
      </c>
    </row>
    <row r="1477" spans="11:15" x14ac:dyDescent="0.4">
      <c r="K1477" s="22">
        <v>1475</v>
      </c>
      <c r="L1477" s="33" t="s">
        <v>3248</v>
      </c>
      <c r="M1477" s="33" t="s">
        <v>1174</v>
      </c>
      <c r="N1477" s="49">
        <v>882200</v>
      </c>
      <c r="O1477" s="49">
        <v>2646600</v>
      </c>
    </row>
    <row r="1478" spans="11:15" x14ac:dyDescent="0.4">
      <c r="K1478" s="22">
        <v>1476</v>
      </c>
      <c r="L1478" s="33" t="s">
        <v>3249</v>
      </c>
      <c r="M1478" s="33" t="s">
        <v>1175</v>
      </c>
      <c r="N1478" s="49">
        <v>50700</v>
      </c>
      <c r="O1478" s="49">
        <v>152100</v>
      </c>
    </row>
    <row r="1479" spans="11:15" x14ac:dyDescent="0.4">
      <c r="K1479" s="22">
        <v>1477</v>
      </c>
      <c r="L1479" s="33" t="s">
        <v>3250</v>
      </c>
      <c r="M1479" s="33" t="s">
        <v>1176</v>
      </c>
      <c r="N1479" s="49">
        <v>141000</v>
      </c>
      <c r="O1479" s="49">
        <v>422800</v>
      </c>
    </row>
    <row r="1480" spans="11:15" x14ac:dyDescent="0.4">
      <c r="K1480" s="22">
        <v>1478</v>
      </c>
      <c r="L1480" s="33" t="s">
        <v>3251</v>
      </c>
      <c r="M1480" s="33" t="s">
        <v>1177</v>
      </c>
      <c r="N1480" s="49">
        <v>26500</v>
      </c>
      <c r="O1480" s="49">
        <v>79300</v>
      </c>
    </row>
    <row r="1481" spans="11:15" x14ac:dyDescent="0.4">
      <c r="K1481" s="22">
        <v>1479</v>
      </c>
      <c r="L1481" s="33" t="s">
        <v>3252</v>
      </c>
      <c r="M1481" s="33" t="s">
        <v>1178</v>
      </c>
      <c r="N1481" s="49">
        <v>58700</v>
      </c>
      <c r="O1481" s="49">
        <v>175850</v>
      </c>
    </row>
    <row r="1482" spans="11:15" x14ac:dyDescent="0.4">
      <c r="K1482" s="22">
        <v>1480</v>
      </c>
      <c r="L1482" s="33" t="s">
        <v>3253</v>
      </c>
      <c r="M1482" s="33" t="s">
        <v>1179</v>
      </c>
      <c r="N1482" s="49">
        <v>23500</v>
      </c>
      <c r="O1482" s="49">
        <v>70500</v>
      </c>
    </row>
    <row r="1483" spans="11:15" x14ac:dyDescent="0.4">
      <c r="K1483" s="22">
        <v>1481</v>
      </c>
      <c r="L1483" s="33" t="s">
        <v>3254</v>
      </c>
      <c r="M1483" s="33" t="s">
        <v>1180</v>
      </c>
      <c r="N1483" s="49">
        <v>27600</v>
      </c>
      <c r="O1483" s="49">
        <v>82750</v>
      </c>
    </row>
    <row r="1484" spans="11:15" x14ac:dyDescent="0.4">
      <c r="K1484" s="22">
        <v>1482</v>
      </c>
      <c r="L1484" s="33" t="s">
        <v>3255</v>
      </c>
      <c r="M1484" s="33" t="s">
        <v>1181</v>
      </c>
      <c r="N1484" s="49">
        <v>27900</v>
      </c>
      <c r="O1484" s="49">
        <v>83700</v>
      </c>
    </row>
    <row r="1485" spans="11:15" x14ac:dyDescent="0.4">
      <c r="K1485" s="22">
        <v>1483</v>
      </c>
      <c r="L1485" s="33" t="s">
        <v>3256</v>
      </c>
      <c r="M1485" s="33" t="s">
        <v>1182</v>
      </c>
      <c r="N1485" s="49">
        <v>22900</v>
      </c>
      <c r="O1485" s="49">
        <v>68450</v>
      </c>
    </row>
    <row r="1486" spans="11:15" x14ac:dyDescent="0.4">
      <c r="K1486" s="22">
        <v>1484</v>
      </c>
      <c r="L1486" s="33" t="s">
        <v>3257</v>
      </c>
      <c r="M1486" s="33" t="s">
        <v>1183</v>
      </c>
      <c r="N1486" s="49">
        <v>15100</v>
      </c>
      <c r="O1486" s="49">
        <v>45050</v>
      </c>
    </row>
    <row r="1487" spans="11:15" x14ac:dyDescent="0.4">
      <c r="K1487" s="22">
        <v>1485</v>
      </c>
      <c r="L1487" s="33" t="s">
        <v>3258</v>
      </c>
      <c r="M1487" s="33" t="s">
        <v>1184</v>
      </c>
      <c r="N1487" s="49">
        <v>32600</v>
      </c>
      <c r="O1487" s="49">
        <v>97700</v>
      </c>
    </row>
    <row r="1488" spans="11:15" x14ac:dyDescent="0.4">
      <c r="K1488" s="22">
        <v>1486</v>
      </c>
      <c r="L1488" s="33" t="s">
        <v>3259</v>
      </c>
      <c r="M1488" s="33" t="s">
        <v>1185</v>
      </c>
      <c r="N1488" s="49">
        <v>11100</v>
      </c>
      <c r="O1488" s="49">
        <v>33250</v>
      </c>
    </row>
    <row r="1489" spans="11:15" x14ac:dyDescent="0.4">
      <c r="K1489" s="22">
        <v>1487</v>
      </c>
      <c r="L1489" s="33" t="s">
        <v>3260</v>
      </c>
      <c r="M1489" s="33" t="s">
        <v>1186</v>
      </c>
      <c r="N1489" s="49">
        <v>16200</v>
      </c>
      <c r="O1489" s="49">
        <v>48550</v>
      </c>
    </row>
    <row r="1490" spans="11:15" x14ac:dyDescent="0.4">
      <c r="K1490" s="22">
        <v>1488</v>
      </c>
      <c r="L1490" s="33" t="s">
        <v>3261</v>
      </c>
      <c r="M1490" s="33" t="s">
        <v>1187</v>
      </c>
      <c r="N1490" s="49">
        <v>27500</v>
      </c>
      <c r="O1490" s="49">
        <v>82500</v>
      </c>
    </row>
    <row r="1491" spans="11:15" x14ac:dyDescent="0.4">
      <c r="K1491" s="22">
        <v>1489</v>
      </c>
      <c r="L1491" s="33" t="s">
        <v>3262</v>
      </c>
      <c r="M1491" s="33" t="s">
        <v>1188</v>
      </c>
      <c r="N1491" s="49">
        <v>49300</v>
      </c>
      <c r="O1491" s="49">
        <v>147900</v>
      </c>
    </row>
    <row r="1492" spans="11:15" x14ac:dyDescent="0.4">
      <c r="K1492" s="22">
        <v>1490</v>
      </c>
      <c r="L1492" s="33" t="s">
        <v>3263</v>
      </c>
      <c r="M1492" s="33" t="s">
        <v>1189</v>
      </c>
      <c r="N1492" s="49">
        <v>56700</v>
      </c>
      <c r="O1492" s="49">
        <v>169950</v>
      </c>
    </row>
    <row r="1493" spans="11:15" x14ac:dyDescent="0.4">
      <c r="K1493" s="22">
        <v>1491</v>
      </c>
      <c r="L1493" s="33" t="s">
        <v>3264</v>
      </c>
      <c r="M1493" s="33" t="s">
        <v>1190</v>
      </c>
      <c r="N1493" s="49">
        <v>50700</v>
      </c>
      <c r="O1493" s="49">
        <v>152050</v>
      </c>
    </row>
    <row r="1494" spans="11:15" x14ac:dyDescent="0.4">
      <c r="K1494" s="22">
        <v>1492</v>
      </c>
      <c r="L1494" s="33" t="s">
        <v>3265</v>
      </c>
      <c r="M1494" s="33" t="s">
        <v>1191</v>
      </c>
      <c r="N1494" s="49">
        <v>43200</v>
      </c>
      <c r="O1494" s="49">
        <v>129400</v>
      </c>
    </row>
    <row r="1495" spans="11:15" x14ac:dyDescent="0.4">
      <c r="K1495" s="22">
        <v>1493</v>
      </c>
      <c r="L1495" s="33" t="s">
        <v>3266</v>
      </c>
      <c r="M1495" s="33" t="s">
        <v>1192</v>
      </c>
      <c r="N1495" s="49">
        <v>32800</v>
      </c>
      <c r="O1495" s="49">
        <v>98350</v>
      </c>
    </row>
    <row r="1496" spans="11:15" x14ac:dyDescent="0.4">
      <c r="K1496" s="22">
        <v>1494</v>
      </c>
      <c r="L1496" s="33" t="s">
        <v>3267</v>
      </c>
      <c r="M1496" s="33" t="s">
        <v>1193</v>
      </c>
      <c r="N1496" s="49">
        <v>27800</v>
      </c>
      <c r="O1496" s="49">
        <v>83300</v>
      </c>
    </row>
    <row r="1497" spans="11:15" x14ac:dyDescent="0.4">
      <c r="K1497" s="22">
        <v>1495</v>
      </c>
      <c r="L1497" s="33" t="s">
        <v>3268</v>
      </c>
      <c r="M1497" s="33" t="s">
        <v>1194</v>
      </c>
      <c r="N1497" s="49">
        <v>29900</v>
      </c>
      <c r="O1497" s="49">
        <v>89600</v>
      </c>
    </row>
    <row r="1498" spans="11:15" x14ac:dyDescent="0.4">
      <c r="K1498" s="22">
        <v>1496</v>
      </c>
      <c r="L1498" s="33" t="s">
        <v>3269</v>
      </c>
      <c r="M1498" s="33" t="s">
        <v>1195</v>
      </c>
      <c r="N1498" s="49">
        <v>12100</v>
      </c>
      <c r="O1498" s="49">
        <v>36150</v>
      </c>
    </row>
    <row r="1499" spans="11:15" x14ac:dyDescent="0.4">
      <c r="K1499" s="22">
        <v>1497</v>
      </c>
      <c r="L1499" s="33" t="s">
        <v>3270</v>
      </c>
      <c r="M1499" s="33" t="s">
        <v>1196</v>
      </c>
      <c r="N1499" s="49">
        <v>17000</v>
      </c>
      <c r="O1499" s="49">
        <v>50800</v>
      </c>
    </row>
    <row r="1500" spans="11:15" x14ac:dyDescent="0.4">
      <c r="K1500" s="22">
        <v>1498</v>
      </c>
      <c r="L1500" s="33" t="s">
        <v>3271</v>
      </c>
      <c r="M1500" s="33" t="s">
        <v>1197</v>
      </c>
      <c r="N1500" s="49">
        <v>14300</v>
      </c>
      <c r="O1500" s="49">
        <v>42900</v>
      </c>
    </row>
    <row r="1501" spans="11:15" x14ac:dyDescent="0.4">
      <c r="K1501" s="22">
        <v>1499</v>
      </c>
      <c r="L1501" s="33" t="s">
        <v>3272</v>
      </c>
      <c r="M1501" s="33" t="s">
        <v>1198</v>
      </c>
      <c r="N1501" s="49">
        <v>24600</v>
      </c>
      <c r="O1501" s="49">
        <v>73600</v>
      </c>
    </row>
    <row r="1502" spans="11:15" x14ac:dyDescent="0.4">
      <c r="K1502" s="22">
        <v>1500</v>
      </c>
      <c r="L1502" s="33" t="s">
        <v>3273</v>
      </c>
      <c r="M1502" s="33" t="s">
        <v>1199</v>
      </c>
      <c r="N1502" s="49">
        <v>14600</v>
      </c>
      <c r="O1502" s="49">
        <v>43550</v>
      </c>
    </row>
    <row r="1503" spans="11:15" x14ac:dyDescent="0.4">
      <c r="K1503" s="22">
        <v>1501</v>
      </c>
      <c r="L1503" s="33" t="s">
        <v>3274</v>
      </c>
      <c r="M1503" s="33" t="s">
        <v>1200</v>
      </c>
      <c r="N1503" s="49">
        <v>45500</v>
      </c>
      <c r="O1503" s="49">
        <v>136300</v>
      </c>
    </row>
    <row r="1504" spans="11:15" x14ac:dyDescent="0.4">
      <c r="K1504" s="22">
        <v>1502</v>
      </c>
      <c r="L1504" s="33" t="s">
        <v>3275</v>
      </c>
      <c r="M1504" s="33" t="s">
        <v>1201</v>
      </c>
      <c r="N1504" s="49">
        <v>24600</v>
      </c>
      <c r="O1504" s="49">
        <v>73650</v>
      </c>
    </row>
    <row r="1505" spans="11:15" x14ac:dyDescent="0.4">
      <c r="K1505" s="22">
        <v>1503</v>
      </c>
      <c r="L1505" s="33" t="s">
        <v>3276</v>
      </c>
      <c r="M1505" s="33" t="s">
        <v>1202</v>
      </c>
      <c r="N1505" s="49">
        <v>17200</v>
      </c>
      <c r="O1505" s="49">
        <v>51400</v>
      </c>
    </row>
    <row r="1506" spans="11:15" x14ac:dyDescent="0.4">
      <c r="K1506" s="22">
        <v>1504</v>
      </c>
      <c r="L1506" s="33" t="s">
        <v>3277</v>
      </c>
      <c r="M1506" s="33" t="s">
        <v>1203</v>
      </c>
      <c r="N1506" s="49">
        <v>15100</v>
      </c>
      <c r="O1506" s="49">
        <v>45250</v>
      </c>
    </row>
    <row r="1507" spans="11:15" x14ac:dyDescent="0.4">
      <c r="K1507" s="22">
        <v>1505</v>
      </c>
      <c r="L1507" s="33" t="s">
        <v>3278</v>
      </c>
      <c r="M1507" s="33" t="s">
        <v>1204</v>
      </c>
      <c r="N1507" s="49">
        <v>22500</v>
      </c>
      <c r="O1507" s="49">
        <v>67350</v>
      </c>
    </row>
    <row r="1508" spans="11:15" x14ac:dyDescent="0.4">
      <c r="K1508" s="22">
        <v>1506</v>
      </c>
      <c r="L1508" s="33" t="s">
        <v>3279</v>
      </c>
      <c r="M1508" s="33" t="s">
        <v>1205</v>
      </c>
      <c r="N1508" s="49">
        <v>13300</v>
      </c>
      <c r="O1508" s="49">
        <v>39750</v>
      </c>
    </row>
    <row r="1509" spans="11:15" x14ac:dyDescent="0.4">
      <c r="K1509" s="22">
        <v>1507</v>
      </c>
      <c r="L1509" s="33" t="s">
        <v>3280</v>
      </c>
      <c r="M1509" s="33" t="s">
        <v>1206</v>
      </c>
      <c r="N1509" s="49">
        <v>17400</v>
      </c>
      <c r="O1509" s="49">
        <v>51950</v>
      </c>
    </row>
    <row r="1510" spans="11:15" x14ac:dyDescent="0.4">
      <c r="K1510" s="22">
        <v>1508</v>
      </c>
      <c r="L1510" s="33" t="s">
        <v>3281</v>
      </c>
      <c r="M1510" s="33" t="s">
        <v>1207</v>
      </c>
      <c r="N1510" s="49">
        <v>5500</v>
      </c>
      <c r="O1510" s="49">
        <v>16500</v>
      </c>
    </row>
    <row r="1511" spans="11:15" x14ac:dyDescent="0.4">
      <c r="K1511" s="22">
        <v>1509</v>
      </c>
      <c r="L1511" s="33" t="s">
        <v>3282</v>
      </c>
      <c r="M1511" s="33" t="s">
        <v>1208</v>
      </c>
      <c r="N1511" s="49">
        <v>25200</v>
      </c>
      <c r="O1511" s="49">
        <v>75550</v>
      </c>
    </row>
    <row r="1512" spans="11:15" x14ac:dyDescent="0.4">
      <c r="K1512" s="22">
        <v>1510</v>
      </c>
      <c r="L1512" s="33" t="s">
        <v>3283</v>
      </c>
      <c r="M1512" s="33" t="s">
        <v>1209</v>
      </c>
      <c r="N1512" s="49">
        <v>5900</v>
      </c>
      <c r="O1512" s="49">
        <v>17700</v>
      </c>
    </row>
    <row r="1513" spans="11:15" x14ac:dyDescent="0.4">
      <c r="K1513" s="22">
        <v>1511</v>
      </c>
      <c r="L1513" s="33" t="s">
        <v>3284</v>
      </c>
      <c r="M1513" s="33" t="s">
        <v>1210</v>
      </c>
      <c r="N1513" s="49">
        <v>12000</v>
      </c>
      <c r="O1513" s="49">
        <v>35800</v>
      </c>
    </row>
    <row r="1514" spans="11:15" x14ac:dyDescent="0.4">
      <c r="K1514" s="22">
        <v>1512</v>
      </c>
      <c r="L1514" s="33" t="s">
        <v>3285</v>
      </c>
      <c r="M1514" s="33" t="s">
        <v>1211</v>
      </c>
      <c r="N1514" s="49">
        <v>13300</v>
      </c>
      <c r="O1514" s="49">
        <v>39700</v>
      </c>
    </row>
    <row r="1515" spans="11:15" x14ac:dyDescent="0.4">
      <c r="K1515" s="22">
        <v>1513</v>
      </c>
      <c r="L1515" s="33" t="s">
        <v>3286</v>
      </c>
      <c r="M1515" s="33" t="s">
        <v>1212</v>
      </c>
      <c r="N1515" s="49">
        <v>8000</v>
      </c>
      <c r="O1515" s="49">
        <v>24000</v>
      </c>
    </row>
    <row r="1516" spans="11:15" x14ac:dyDescent="0.4">
      <c r="K1516" s="22">
        <v>1514</v>
      </c>
      <c r="L1516" s="33" t="s">
        <v>3287</v>
      </c>
      <c r="M1516" s="33" t="s">
        <v>1213</v>
      </c>
      <c r="N1516" s="49">
        <v>3100</v>
      </c>
      <c r="O1516" s="49">
        <v>9050</v>
      </c>
    </row>
    <row r="1517" spans="11:15" x14ac:dyDescent="0.4">
      <c r="K1517" s="22">
        <v>1515</v>
      </c>
      <c r="L1517" s="33" t="s">
        <v>3288</v>
      </c>
      <c r="M1517" s="33" t="s">
        <v>1214</v>
      </c>
      <c r="N1517" s="49">
        <v>6200</v>
      </c>
      <c r="O1517" s="49">
        <v>18350</v>
      </c>
    </row>
    <row r="1518" spans="11:15" x14ac:dyDescent="0.4">
      <c r="K1518" s="22">
        <v>1516</v>
      </c>
      <c r="L1518" s="33" t="s">
        <v>3289</v>
      </c>
      <c r="M1518" s="33" t="s">
        <v>1215</v>
      </c>
      <c r="N1518" s="49">
        <v>5500</v>
      </c>
      <c r="O1518" s="49">
        <v>16450</v>
      </c>
    </row>
    <row r="1519" spans="11:15" x14ac:dyDescent="0.4">
      <c r="K1519" s="22">
        <v>1517</v>
      </c>
      <c r="L1519" s="33" t="s">
        <v>3290</v>
      </c>
      <c r="M1519" s="33" t="s">
        <v>1216</v>
      </c>
      <c r="N1519" s="49">
        <v>13200</v>
      </c>
      <c r="O1519" s="49">
        <v>39550</v>
      </c>
    </row>
    <row r="1520" spans="11:15" x14ac:dyDescent="0.4">
      <c r="K1520" s="22">
        <v>1518</v>
      </c>
      <c r="L1520" s="33" t="s">
        <v>3291</v>
      </c>
      <c r="M1520" s="33" t="s">
        <v>2058</v>
      </c>
      <c r="N1520" s="49">
        <v>800</v>
      </c>
      <c r="O1520" s="49">
        <v>2250</v>
      </c>
    </row>
    <row r="1521" spans="11:15" x14ac:dyDescent="0.4">
      <c r="K1521" s="22">
        <v>1519</v>
      </c>
      <c r="L1521" s="33" t="s">
        <v>3292</v>
      </c>
      <c r="M1521" s="33" t="s">
        <v>1217</v>
      </c>
      <c r="N1521" s="49">
        <v>7200</v>
      </c>
      <c r="O1521" s="49">
        <v>21450</v>
      </c>
    </row>
    <row r="1522" spans="11:15" x14ac:dyDescent="0.4">
      <c r="K1522" s="22">
        <v>1520</v>
      </c>
      <c r="L1522" s="33" t="s">
        <v>3293</v>
      </c>
      <c r="M1522" s="33" t="s">
        <v>1218</v>
      </c>
      <c r="N1522" s="49">
        <v>6400</v>
      </c>
      <c r="O1522" s="49">
        <v>19200</v>
      </c>
    </row>
    <row r="1523" spans="11:15" x14ac:dyDescent="0.4">
      <c r="K1523" s="22">
        <v>1521</v>
      </c>
      <c r="L1523" s="33" t="s">
        <v>3294</v>
      </c>
      <c r="M1523" s="33" t="s">
        <v>1219</v>
      </c>
      <c r="N1523" s="49">
        <v>8900</v>
      </c>
      <c r="O1523" s="49">
        <v>26550</v>
      </c>
    </row>
    <row r="1524" spans="11:15" x14ac:dyDescent="0.4">
      <c r="K1524" s="22">
        <v>1522</v>
      </c>
      <c r="L1524" s="33" t="s">
        <v>3295</v>
      </c>
      <c r="M1524" s="33" t="s">
        <v>2057</v>
      </c>
      <c r="N1524" s="49">
        <v>4000</v>
      </c>
      <c r="O1524" s="49">
        <v>11900</v>
      </c>
    </row>
    <row r="1525" spans="11:15" x14ac:dyDescent="0.4">
      <c r="K1525" s="22">
        <v>1523</v>
      </c>
      <c r="L1525" s="33" t="s">
        <v>3296</v>
      </c>
      <c r="M1525" s="33" t="s">
        <v>2056</v>
      </c>
      <c r="N1525" s="49">
        <v>3500</v>
      </c>
      <c r="O1525" s="49">
        <v>10400</v>
      </c>
    </row>
    <row r="1526" spans="11:15" x14ac:dyDescent="0.4">
      <c r="K1526" s="22">
        <v>1524</v>
      </c>
      <c r="L1526" s="33" t="s">
        <v>3297</v>
      </c>
      <c r="M1526" s="33" t="s">
        <v>2055</v>
      </c>
      <c r="N1526" s="49">
        <v>3600</v>
      </c>
      <c r="O1526" s="49">
        <v>10600</v>
      </c>
    </row>
    <row r="1527" spans="11:15" x14ac:dyDescent="0.4">
      <c r="K1527" s="22">
        <v>1525</v>
      </c>
      <c r="L1527" s="33" t="s">
        <v>3298</v>
      </c>
      <c r="M1527" s="33" t="s">
        <v>1220</v>
      </c>
      <c r="N1527" s="49">
        <v>6500</v>
      </c>
      <c r="O1527" s="49">
        <v>19400</v>
      </c>
    </row>
    <row r="1528" spans="11:15" x14ac:dyDescent="0.4">
      <c r="K1528" s="22">
        <v>1526</v>
      </c>
      <c r="L1528" s="33" t="s">
        <v>3299</v>
      </c>
      <c r="M1528" s="33" t="s">
        <v>2054</v>
      </c>
      <c r="N1528" s="49">
        <v>2100</v>
      </c>
      <c r="O1528" s="49">
        <v>6150</v>
      </c>
    </row>
    <row r="1529" spans="11:15" x14ac:dyDescent="0.4">
      <c r="K1529" s="22">
        <v>1527</v>
      </c>
      <c r="L1529" s="33" t="s">
        <v>3300</v>
      </c>
      <c r="M1529" s="33" t="s">
        <v>2053</v>
      </c>
      <c r="N1529" s="49">
        <v>1200</v>
      </c>
      <c r="O1529" s="49">
        <v>3550</v>
      </c>
    </row>
    <row r="1530" spans="11:15" x14ac:dyDescent="0.4">
      <c r="K1530" s="22">
        <v>1528</v>
      </c>
      <c r="L1530" s="33" t="s">
        <v>3301</v>
      </c>
      <c r="M1530" s="33" t="s">
        <v>1221</v>
      </c>
      <c r="N1530" s="49">
        <v>9200</v>
      </c>
      <c r="O1530" s="49">
        <v>27550</v>
      </c>
    </row>
    <row r="1531" spans="11:15" x14ac:dyDescent="0.4">
      <c r="K1531" s="22">
        <v>1529</v>
      </c>
      <c r="L1531" s="33" t="s">
        <v>3302</v>
      </c>
      <c r="M1531" s="33" t="s">
        <v>1222</v>
      </c>
      <c r="N1531" s="49">
        <v>21700</v>
      </c>
      <c r="O1531" s="49">
        <v>65100</v>
      </c>
    </row>
    <row r="1532" spans="11:15" x14ac:dyDescent="0.4">
      <c r="K1532" s="22">
        <v>1530</v>
      </c>
      <c r="L1532" s="33" t="s">
        <v>3303</v>
      </c>
      <c r="M1532" s="33" t="s">
        <v>1223</v>
      </c>
      <c r="N1532" s="49">
        <v>7400</v>
      </c>
      <c r="O1532" s="49">
        <v>22000</v>
      </c>
    </row>
    <row r="1533" spans="11:15" x14ac:dyDescent="0.4">
      <c r="K1533" s="22">
        <v>1531</v>
      </c>
      <c r="L1533" s="33" t="s">
        <v>3304</v>
      </c>
      <c r="M1533" s="33" t="s">
        <v>1224</v>
      </c>
      <c r="N1533" s="49">
        <v>3000</v>
      </c>
      <c r="O1533" s="49">
        <v>8750</v>
      </c>
    </row>
    <row r="1534" spans="11:15" x14ac:dyDescent="0.4">
      <c r="K1534" s="22">
        <v>1532</v>
      </c>
      <c r="L1534" s="33" t="s">
        <v>3305</v>
      </c>
      <c r="M1534" s="33" t="s">
        <v>1225</v>
      </c>
      <c r="N1534" s="49">
        <v>3100</v>
      </c>
      <c r="O1534" s="49">
        <v>9250</v>
      </c>
    </row>
    <row r="1535" spans="11:15" x14ac:dyDescent="0.4">
      <c r="K1535" s="22">
        <v>1533</v>
      </c>
      <c r="L1535" s="33" t="s">
        <v>3306</v>
      </c>
      <c r="M1535" s="33" t="s">
        <v>1226</v>
      </c>
      <c r="N1535" s="49">
        <v>7300</v>
      </c>
      <c r="O1535" s="49">
        <v>21650</v>
      </c>
    </row>
    <row r="1536" spans="11:15" x14ac:dyDescent="0.4">
      <c r="K1536" s="22">
        <v>1534</v>
      </c>
      <c r="L1536" s="33" t="s">
        <v>3307</v>
      </c>
      <c r="M1536" s="33" t="s">
        <v>1227</v>
      </c>
      <c r="N1536" s="49">
        <v>121600</v>
      </c>
      <c r="O1536" s="49">
        <v>364700</v>
      </c>
    </row>
    <row r="1537" spans="11:15" x14ac:dyDescent="0.4">
      <c r="K1537" s="22">
        <v>1535</v>
      </c>
      <c r="L1537" s="33" t="s">
        <v>3308</v>
      </c>
      <c r="M1537" s="33" t="s">
        <v>1228</v>
      </c>
      <c r="N1537" s="49">
        <v>51800</v>
      </c>
      <c r="O1537" s="49">
        <v>155150</v>
      </c>
    </row>
    <row r="1538" spans="11:15" x14ac:dyDescent="0.4">
      <c r="K1538" s="22">
        <v>1536</v>
      </c>
      <c r="L1538" s="33" t="s">
        <v>3309</v>
      </c>
      <c r="M1538" s="33" t="s">
        <v>1229</v>
      </c>
      <c r="N1538" s="49">
        <v>41300</v>
      </c>
      <c r="O1538" s="49">
        <v>123800</v>
      </c>
    </row>
    <row r="1539" spans="11:15" x14ac:dyDescent="0.4">
      <c r="K1539" s="22">
        <v>1537</v>
      </c>
      <c r="L1539" s="33" t="s">
        <v>3310</v>
      </c>
      <c r="M1539" s="33" t="s">
        <v>1230</v>
      </c>
      <c r="N1539" s="49">
        <v>7700</v>
      </c>
      <c r="O1539" s="49">
        <v>23050</v>
      </c>
    </row>
    <row r="1540" spans="11:15" x14ac:dyDescent="0.4">
      <c r="K1540" s="22">
        <v>1538</v>
      </c>
      <c r="L1540" s="33" t="s">
        <v>3311</v>
      </c>
      <c r="M1540" s="33" t="s">
        <v>1231</v>
      </c>
      <c r="N1540" s="49">
        <v>26600</v>
      </c>
      <c r="O1540" s="49">
        <v>79600</v>
      </c>
    </row>
    <row r="1541" spans="11:15" x14ac:dyDescent="0.4">
      <c r="K1541" s="22">
        <v>1539</v>
      </c>
      <c r="L1541" s="33" t="s">
        <v>3312</v>
      </c>
      <c r="M1541" s="33" t="s">
        <v>1232</v>
      </c>
      <c r="N1541" s="49">
        <v>21200</v>
      </c>
      <c r="O1541" s="49">
        <v>63550</v>
      </c>
    </row>
    <row r="1542" spans="11:15" x14ac:dyDescent="0.4">
      <c r="K1542" s="22">
        <v>1540</v>
      </c>
      <c r="L1542" s="33" t="s">
        <v>3313</v>
      </c>
      <c r="M1542" s="33" t="s">
        <v>1233</v>
      </c>
      <c r="N1542" s="49">
        <v>12300</v>
      </c>
      <c r="O1542" s="49">
        <v>36850</v>
      </c>
    </row>
    <row r="1543" spans="11:15" x14ac:dyDescent="0.4">
      <c r="K1543" s="22">
        <v>1541</v>
      </c>
      <c r="L1543" s="33" t="s">
        <v>3314</v>
      </c>
      <c r="M1543" s="33" t="s">
        <v>1234</v>
      </c>
      <c r="N1543" s="49">
        <v>20600</v>
      </c>
      <c r="O1543" s="49">
        <v>61650</v>
      </c>
    </row>
    <row r="1544" spans="11:15" x14ac:dyDescent="0.4">
      <c r="K1544" s="22">
        <v>1542</v>
      </c>
      <c r="L1544" s="33" t="s">
        <v>3315</v>
      </c>
      <c r="M1544" s="33" t="s">
        <v>1235</v>
      </c>
      <c r="N1544" s="49">
        <v>10800</v>
      </c>
      <c r="O1544" s="49">
        <v>32300</v>
      </c>
    </row>
    <row r="1545" spans="11:15" x14ac:dyDescent="0.4">
      <c r="K1545" s="22">
        <v>1543</v>
      </c>
      <c r="L1545" s="33" t="s">
        <v>3316</v>
      </c>
      <c r="M1545" s="33" t="s">
        <v>1236</v>
      </c>
      <c r="N1545" s="49">
        <v>13800</v>
      </c>
      <c r="O1545" s="49">
        <v>41150</v>
      </c>
    </row>
    <row r="1546" spans="11:15" x14ac:dyDescent="0.4">
      <c r="K1546" s="22">
        <v>1544</v>
      </c>
      <c r="L1546" s="33" t="s">
        <v>3317</v>
      </c>
      <c r="M1546" s="33" t="s">
        <v>1237</v>
      </c>
      <c r="N1546" s="49">
        <v>8000</v>
      </c>
      <c r="O1546" s="49">
        <v>23750</v>
      </c>
    </row>
    <row r="1547" spans="11:15" x14ac:dyDescent="0.4">
      <c r="K1547" s="22">
        <v>1545</v>
      </c>
      <c r="L1547" s="33" t="s">
        <v>3318</v>
      </c>
      <c r="M1547" s="33" t="s">
        <v>1238</v>
      </c>
      <c r="N1547" s="49">
        <v>7800</v>
      </c>
      <c r="O1547" s="49">
        <v>23150</v>
      </c>
    </row>
    <row r="1548" spans="11:15" x14ac:dyDescent="0.4">
      <c r="K1548" s="22">
        <v>1546</v>
      </c>
      <c r="L1548" s="33" t="s">
        <v>3319</v>
      </c>
      <c r="M1548" s="33" t="s">
        <v>1239</v>
      </c>
      <c r="N1548" s="49">
        <v>4600</v>
      </c>
      <c r="O1548" s="49">
        <v>13600</v>
      </c>
    </row>
    <row r="1549" spans="11:15" x14ac:dyDescent="0.4">
      <c r="K1549" s="22">
        <v>1547</v>
      </c>
      <c r="L1549" s="33" t="s">
        <v>3320</v>
      </c>
      <c r="M1549" s="33" t="s">
        <v>1240</v>
      </c>
      <c r="N1549" s="49">
        <v>10600</v>
      </c>
      <c r="O1549" s="49">
        <v>31700</v>
      </c>
    </row>
    <row r="1550" spans="11:15" x14ac:dyDescent="0.4">
      <c r="K1550" s="22">
        <v>1548</v>
      </c>
      <c r="L1550" s="33" t="s">
        <v>3321</v>
      </c>
      <c r="M1550" s="33" t="s">
        <v>2052</v>
      </c>
      <c r="N1550" s="49">
        <v>3400</v>
      </c>
      <c r="O1550" s="49">
        <v>10150</v>
      </c>
    </row>
    <row r="1551" spans="11:15" x14ac:dyDescent="0.4">
      <c r="K1551" s="22">
        <v>1549</v>
      </c>
      <c r="L1551" s="33" t="s">
        <v>3322</v>
      </c>
      <c r="M1551" s="33" t="s">
        <v>1241</v>
      </c>
      <c r="N1551" s="49">
        <v>8200</v>
      </c>
      <c r="O1551" s="49">
        <v>24400</v>
      </c>
    </row>
    <row r="1552" spans="11:15" x14ac:dyDescent="0.4">
      <c r="K1552" s="22">
        <v>1550</v>
      </c>
      <c r="L1552" s="33" t="s">
        <v>3323</v>
      </c>
      <c r="M1552" s="33" t="s">
        <v>2051</v>
      </c>
      <c r="N1552" s="49">
        <v>2800</v>
      </c>
      <c r="O1552" s="49">
        <v>8150</v>
      </c>
    </row>
    <row r="1553" spans="11:15" x14ac:dyDescent="0.4">
      <c r="K1553" s="22">
        <v>1551</v>
      </c>
      <c r="L1553" s="33" t="s">
        <v>3324</v>
      </c>
      <c r="M1553" s="33" t="s">
        <v>1242</v>
      </c>
      <c r="N1553" s="49">
        <v>4500</v>
      </c>
      <c r="O1553" s="49">
        <v>13250</v>
      </c>
    </row>
    <row r="1554" spans="11:15" x14ac:dyDescent="0.4">
      <c r="K1554" s="22">
        <v>1552</v>
      </c>
      <c r="L1554" s="33" t="s">
        <v>3325</v>
      </c>
      <c r="M1554" s="33" t="s">
        <v>1243</v>
      </c>
      <c r="N1554" s="49">
        <v>9400</v>
      </c>
      <c r="O1554" s="49">
        <v>28100</v>
      </c>
    </row>
    <row r="1555" spans="11:15" x14ac:dyDescent="0.4">
      <c r="K1555" s="22">
        <v>1553</v>
      </c>
      <c r="L1555" s="33" t="s">
        <v>3326</v>
      </c>
      <c r="M1555" s="33" t="s">
        <v>1244</v>
      </c>
      <c r="N1555" s="49">
        <v>3500</v>
      </c>
      <c r="O1555" s="49">
        <v>10300</v>
      </c>
    </row>
    <row r="1556" spans="11:15" x14ac:dyDescent="0.4">
      <c r="K1556" s="22">
        <v>1554</v>
      </c>
      <c r="L1556" s="33" t="s">
        <v>3327</v>
      </c>
      <c r="M1556" s="33" t="s">
        <v>1245</v>
      </c>
      <c r="N1556" s="49">
        <v>200100</v>
      </c>
      <c r="O1556" s="49">
        <v>600050</v>
      </c>
    </row>
    <row r="1557" spans="11:15" x14ac:dyDescent="0.4">
      <c r="K1557" s="22">
        <v>1555</v>
      </c>
      <c r="L1557" s="33" t="s">
        <v>3328</v>
      </c>
      <c r="M1557" s="33" t="s">
        <v>1246</v>
      </c>
      <c r="N1557" s="49">
        <v>115800</v>
      </c>
      <c r="O1557" s="49">
        <v>347250</v>
      </c>
    </row>
    <row r="1558" spans="11:15" x14ac:dyDescent="0.4">
      <c r="K1558" s="22">
        <v>1556</v>
      </c>
      <c r="L1558" s="33" t="s">
        <v>3329</v>
      </c>
      <c r="M1558" s="33" t="s">
        <v>1247</v>
      </c>
      <c r="N1558" s="49">
        <v>20700</v>
      </c>
      <c r="O1558" s="49">
        <v>61850</v>
      </c>
    </row>
    <row r="1559" spans="11:15" x14ac:dyDescent="0.4">
      <c r="K1559" s="22">
        <v>1557</v>
      </c>
      <c r="L1559" s="33" t="s">
        <v>3330</v>
      </c>
      <c r="M1559" s="33" t="s">
        <v>1248</v>
      </c>
      <c r="N1559" s="49">
        <v>64500</v>
      </c>
      <c r="O1559" s="49">
        <v>193450</v>
      </c>
    </row>
    <row r="1560" spans="11:15" x14ac:dyDescent="0.4">
      <c r="K1560" s="22">
        <v>1558</v>
      </c>
      <c r="L1560" s="33" t="s">
        <v>3331</v>
      </c>
      <c r="M1560" s="33" t="s">
        <v>1249</v>
      </c>
      <c r="N1560" s="49">
        <v>46000</v>
      </c>
      <c r="O1560" s="49">
        <v>138000</v>
      </c>
    </row>
    <row r="1561" spans="11:15" x14ac:dyDescent="0.4">
      <c r="K1561" s="22">
        <v>1559</v>
      </c>
      <c r="L1561" s="33" t="s">
        <v>3332</v>
      </c>
      <c r="M1561" s="33" t="s">
        <v>1250</v>
      </c>
      <c r="N1561" s="49">
        <v>11800</v>
      </c>
      <c r="O1561" s="49">
        <v>35400</v>
      </c>
    </row>
    <row r="1562" spans="11:15" x14ac:dyDescent="0.4">
      <c r="K1562" s="22">
        <v>1560</v>
      </c>
      <c r="L1562" s="33" t="s">
        <v>3333</v>
      </c>
      <c r="M1562" s="33" t="s">
        <v>1251</v>
      </c>
      <c r="N1562" s="49">
        <v>9700</v>
      </c>
      <c r="O1562" s="49">
        <v>28850</v>
      </c>
    </row>
    <row r="1563" spans="11:15" x14ac:dyDescent="0.4">
      <c r="K1563" s="22">
        <v>1561</v>
      </c>
      <c r="L1563" s="33" t="s">
        <v>3334</v>
      </c>
      <c r="M1563" s="33" t="s">
        <v>1252</v>
      </c>
      <c r="N1563" s="49">
        <v>13000</v>
      </c>
      <c r="O1563" s="49">
        <v>38950</v>
      </c>
    </row>
    <row r="1564" spans="11:15" x14ac:dyDescent="0.4">
      <c r="K1564" s="22">
        <v>1562</v>
      </c>
      <c r="L1564" s="33" t="s">
        <v>3335</v>
      </c>
      <c r="M1564" s="33" t="s">
        <v>1253</v>
      </c>
      <c r="N1564" s="49">
        <v>10700</v>
      </c>
      <c r="O1564" s="49">
        <v>32050</v>
      </c>
    </row>
    <row r="1565" spans="11:15" x14ac:dyDescent="0.4">
      <c r="K1565" s="22">
        <v>1563</v>
      </c>
      <c r="L1565" s="33" t="s">
        <v>3336</v>
      </c>
      <c r="M1565" s="33" t="s">
        <v>1254</v>
      </c>
      <c r="N1565" s="49">
        <v>14600</v>
      </c>
      <c r="O1565" s="49">
        <v>43750</v>
      </c>
    </row>
    <row r="1566" spans="11:15" x14ac:dyDescent="0.4">
      <c r="K1566" s="22">
        <v>1564</v>
      </c>
      <c r="L1566" s="33" t="s">
        <v>3337</v>
      </c>
      <c r="M1566" s="33" t="s">
        <v>1255</v>
      </c>
      <c r="N1566" s="49">
        <v>11500</v>
      </c>
      <c r="O1566" s="49">
        <v>34400</v>
      </c>
    </row>
    <row r="1567" spans="11:15" x14ac:dyDescent="0.4">
      <c r="K1567" s="22">
        <v>1565</v>
      </c>
      <c r="L1567" s="33" t="s">
        <v>3338</v>
      </c>
      <c r="M1567" s="33" t="s">
        <v>1256</v>
      </c>
      <c r="N1567" s="49">
        <v>17900</v>
      </c>
      <c r="O1567" s="49">
        <v>53450</v>
      </c>
    </row>
    <row r="1568" spans="11:15" x14ac:dyDescent="0.4">
      <c r="K1568" s="22">
        <v>1566</v>
      </c>
      <c r="L1568" s="33" t="s">
        <v>3339</v>
      </c>
      <c r="M1568" s="33" t="s">
        <v>1257</v>
      </c>
      <c r="N1568" s="49">
        <v>17200</v>
      </c>
      <c r="O1568" s="49">
        <v>51550</v>
      </c>
    </row>
    <row r="1569" spans="11:15" x14ac:dyDescent="0.4">
      <c r="K1569" s="22">
        <v>1567</v>
      </c>
      <c r="L1569" s="33" t="s">
        <v>3340</v>
      </c>
      <c r="M1569" s="33" t="s">
        <v>1258</v>
      </c>
      <c r="N1569" s="49">
        <v>19500</v>
      </c>
      <c r="O1569" s="49">
        <v>58300</v>
      </c>
    </row>
    <row r="1570" spans="11:15" x14ac:dyDescent="0.4">
      <c r="K1570" s="22">
        <v>1568</v>
      </c>
      <c r="L1570" s="33" t="s">
        <v>3341</v>
      </c>
      <c r="M1570" s="33" t="s">
        <v>1259</v>
      </c>
      <c r="N1570" s="49">
        <v>14700</v>
      </c>
      <c r="O1570" s="49">
        <v>43950</v>
      </c>
    </row>
    <row r="1571" spans="11:15" x14ac:dyDescent="0.4">
      <c r="K1571" s="22">
        <v>1569</v>
      </c>
      <c r="L1571" s="33" t="s">
        <v>3342</v>
      </c>
      <c r="M1571" s="33" t="s">
        <v>1260</v>
      </c>
      <c r="N1571" s="49">
        <v>3200</v>
      </c>
      <c r="O1571" s="49">
        <v>9450</v>
      </c>
    </row>
    <row r="1572" spans="11:15" x14ac:dyDescent="0.4">
      <c r="K1572" s="22">
        <v>1570</v>
      </c>
      <c r="L1572" s="33" t="s">
        <v>3343</v>
      </c>
      <c r="M1572" s="33" t="s">
        <v>1261</v>
      </c>
      <c r="N1572" s="49">
        <v>5900</v>
      </c>
      <c r="O1572" s="49">
        <v>17450</v>
      </c>
    </row>
    <row r="1573" spans="11:15" x14ac:dyDescent="0.4">
      <c r="K1573" s="22">
        <v>1571</v>
      </c>
      <c r="L1573" s="33" t="s">
        <v>3344</v>
      </c>
      <c r="M1573" s="33" t="s">
        <v>2050</v>
      </c>
      <c r="N1573" s="49">
        <v>6300</v>
      </c>
      <c r="O1573" s="49">
        <v>18800</v>
      </c>
    </row>
    <row r="1574" spans="11:15" x14ac:dyDescent="0.4">
      <c r="K1574" s="22">
        <v>1572</v>
      </c>
      <c r="L1574" s="33" t="s">
        <v>3345</v>
      </c>
      <c r="M1574" s="33" t="s">
        <v>2049</v>
      </c>
      <c r="N1574" s="49">
        <v>900</v>
      </c>
      <c r="O1574" s="49">
        <v>2600</v>
      </c>
    </row>
    <row r="1575" spans="11:15" x14ac:dyDescent="0.4">
      <c r="K1575" s="22">
        <v>1573</v>
      </c>
      <c r="L1575" s="33" t="s">
        <v>3346</v>
      </c>
      <c r="M1575" s="33" t="s">
        <v>2048</v>
      </c>
      <c r="N1575" s="49">
        <v>6400</v>
      </c>
      <c r="O1575" s="49">
        <v>19000</v>
      </c>
    </row>
    <row r="1576" spans="11:15" x14ac:dyDescent="0.4">
      <c r="K1576" s="22">
        <v>1574</v>
      </c>
      <c r="L1576" s="33" t="s">
        <v>3347</v>
      </c>
      <c r="M1576" s="33" t="s">
        <v>1262</v>
      </c>
      <c r="N1576" s="49">
        <v>7500</v>
      </c>
      <c r="O1576" s="49">
        <v>22300</v>
      </c>
    </row>
    <row r="1577" spans="11:15" x14ac:dyDescent="0.4">
      <c r="K1577" s="22">
        <v>1575</v>
      </c>
      <c r="L1577" s="33" t="s">
        <v>3348</v>
      </c>
      <c r="M1577" s="33" t="s">
        <v>1263</v>
      </c>
      <c r="N1577" s="49">
        <v>364800</v>
      </c>
      <c r="O1577" s="49">
        <v>1094250</v>
      </c>
    </row>
    <row r="1578" spans="11:15" x14ac:dyDescent="0.4">
      <c r="K1578" s="22">
        <v>1576</v>
      </c>
      <c r="L1578" s="33" t="s">
        <v>3349</v>
      </c>
      <c r="M1578" s="33" t="s">
        <v>1264</v>
      </c>
      <c r="N1578" s="49">
        <v>54200</v>
      </c>
      <c r="O1578" s="49">
        <v>162500</v>
      </c>
    </row>
    <row r="1579" spans="11:15" x14ac:dyDescent="0.4">
      <c r="K1579" s="22">
        <v>1577</v>
      </c>
      <c r="L1579" s="33" t="s">
        <v>3350</v>
      </c>
      <c r="M1579" s="33" t="s">
        <v>1265</v>
      </c>
      <c r="N1579" s="49">
        <v>15600</v>
      </c>
      <c r="O1579" s="49">
        <v>46750</v>
      </c>
    </row>
    <row r="1580" spans="11:15" x14ac:dyDescent="0.4">
      <c r="K1580" s="22">
        <v>1578</v>
      </c>
      <c r="L1580" s="33" t="s">
        <v>3351</v>
      </c>
      <c r="M1580" s="33" t="s">
        <v>1266</v>
      </c>
      <c r="N1580" s="49">
        <v>21100</v>
      </c>
      <c r="O1580" s="49">
        <v>63250</v>
      </c>
    </row>
    <row r="1581" spans="11:15" x14ac:dyDescent="0.4">
      <c r="K1581" s="22">
        <v>1579</v>
      </c>
      <c r="L1581" s="33" t="s">
        <v>3352</v>
      </c>
      <c r="M1581" s="33" t="s">
        <v>1267</v>
      </c>
      <c r="N1581" s="49">
        <v>10800</v>
      </c>
      <c r="O1581" s="49">
        <v>32350</v>
      </c>
    </row>
    <row r="1582" spans="11:15" x14ac:dyDescent="0.4">
      <c r="K1582" s="22">
        <v>1580</v>
      </c>
      <c r="L1582" s="33" t="s">
        <v>3353</v>
      </c>
      <c r="M1582" s="33" t="s">
        <v>1268</v>
      </c>
      <c r="N1582" s="49">
        <v>27600</v>
      </c>
      <c r="O1582" s="49">
        <v>82550</v>
      </c>
    </row>
    <row r="1583" spans="11:15" x14ac:dyDescent="0.4">
      <c r="K1583" s="22">
        <v>1581</v>
      </c>
      <c r="L1583" s="33" t="s">
        <v>3354</v>
      </c>
      <c r="M1583" s="33" t="s">
        <v>1269</v>
      </c>
      <c r="N1583" s="49">
        <v>20300</v>
      </c>
      <c r="O1583" s="49">
        <v>60650</v>
      </c>
    </row>
    <row r="1584" spans="11:15" x14ac:dyDescent="0.4">
      <c r="K1584" s="22">
        <v>1582</v>
      </c>
      <c r="L1584" s="33" t="s">
        <v>3355</v>
      </c>
      <c r="M1584" s="33" t="s">
        <v>1270</v>
      </c>
      <c r="N1584" s="49">
        <v>22000</v>
      </c>
      <c r="O1584" s="49">
        <v>65950</v>
      </c>
    </row>
    <row r="1585" spans="11:15" x14ac:dyDescent="0.4">
      <c r="K1585" s="22">
        <v>1583</v>
      </c>
      <c r="L1585" s="33" t="s">
        <v>3356</v>
      </c>
      <c r="M1585" s="33" t="s">
        <v>1271</v>
      </c>
      <c r="N1585" s="49">
        <v>16500</v>
      </c>
      <c r="O1585" s="49">
        <v>49250</v>
      </c>
    </row>
    <row r="1586" spans="11:15" x14ac:dyDescent="0.4">
      <c r="K1586" s="22">
        <v>1584</v>
      </c>
      <c r="L1586" s="33" t="s">
        <v>3357</v>
      </c>
      <c r="M1586" s="33" t="s">
        <v>1272</v>
      </c>
      <c r="N1586" s="49">
        <v>10100</v>
      </c>
      <c r="O1586" s="49">
        <v>30050</v>
      </c>
    </row>
    <row r="1587" spans="11:15" x14ac:dyDescent="0.4">
      <c r="K1587" s="22">
        <v>1585</v>
      </c>
      <c r="L1587" s="33" t="s">
        <v>3358</v>
      </c>
      <c r="M1587" s="33" t="s">
        <v>1273</v>
      </c>
      <c r="N1587" s="49">
        <v>24500</v>
      </c>
      <c r="O1587" s="49">
        <v>73350</v>
      </c>
    </row>
    <row r="1588" spans="11:15" x14ac:dyDescent="0.4">
      <c r="K1588" s="22">
        <v>1586</v>
      </c>
      <c r="L1588" s="33" t="s">
        <v>3359</v>
      </c>
      <c r="M1588" s="33" t="s">
        <v>1274</v>
      </c>
      <c r="N1588" s="49">
        <v>11400</v>
      </c>
      <c r="O1588" s="49">
        <v>34000</v>
      </c>
    </row>
    <row r="1589" spans="11:15" x14ac:dyDescent="0.4">
      <c r="K1589" s="22">
        <v>1587</v>
      </c>
      <c r="L1589" s="33" t="s">
        <v>3360</v>
      </c>
      <c r="M1589" s="33" t="s">
        <v>1275</v>
      </c>
      <c r="N1589" s="49">
        <v>31900</v>
      </c>
      <c r="O1589" s="49">
        <v>95650</v>
      </c>
    </row>
    <row r="1590" spans="11:15" x14ac:dyDescent="0.4">
      <c r="K1590" s="22">
        <v>1588</v>
      </c>
      <c r="L1590" s="33" t="s">
        <v>3361</v>
      </c>
      <c r="M1590" s="33" t="s">
        <v>1276</v>
      </c>
      <c r="N1590" s="49">
        <v>29900</v>
      </c>
      <c r="O1590" s="49">
        <v>89650</v>
      </c>
    </row>
    <row r="1591" spans="11:15" x14ac:dyDescent="0.4">
      <c r="K1591" s="22">
        <v>1589</v>
      </c>
      <c r="L1591" s="33" t="s">
        <v>3362</v>
      </c>
      <c r="M1591" s="33" t="s">
        <v>1277</v>
      </c>
      <c r="N1591" s="49">
        <v>3500</v>
      </c>
      <c r="O1591" s="49">
        <v>10450</v>
      </c>
    </row>
    <row r="1592" spans="11:15" x14ac:dyDescent="0.4">
      <c r="K1592" s="22">
        <v>1590</v>
      </c>
      <c r="L1592" s="33" t="s">
        <v>3363</v>
      </c>
      <c r="M1592" s="33" t="s">
        <v>2047</v>
      </c>
      <c r="N1592" s="49">
        <v>2100</v>
      </c>
      <c r="O1592" s="49">
        <v>6200</v>
      </c>
    </row>
    <row r="1593" spans="11:15" x14ac:dyDescent="0.4">
      <c r="K1593" s="22">
        <v>1591</v>
      </c>
      <c r="L1593" s="33" t="s">
        <v>3364</v>
      </c>
      <c r="M1593" s="33" t="s">
        <v>1278</v>
      </c>
      <c r="N1593" s="49">
        <v>4200</v>
      </c>
      <c r="O1593" s="49">
        <v>12350</v>
      </c>
    </row>
    <row r="1594" spans="11:15" x14ac:dyDescent="0.4">
      <c r="K1594" s="22">
        <v>1592</v>
      </c>
      <c r="L1594" s="33" t="s">
        <v>3365</v>
      </c>
      <c r="M1594" s="33" t="s">
        <v>1279</v>
      </c>
      <c r="N1594" s="49">
        <v>7800</v>
      </c>
      <c r="O1594" s="49">
        <v>23150</v>
      </c>
    </row>
    <row r="1595" spans="11:15" x14ac:dyDescent="0.4">
      <c r="K1595" s="22">
        <v>1593</v>
      </c>
      <c r="L1595" s="33" t="s">
        <v>3366</v>
      </c>
      <c r="M1595" s="33" t="s">
        <v>1280</v>
      </c>
      <c r="N1595" s="49">
        <v>3700</v>
      </c>
      <c r="O1595" s="49">
        <v>10900</v>
      </c>
    </row>
    <row r="1596" spans="11:15" x14ac:dyDescent="0.4">
      <c r="K1596" s="22">
        <v>1594</v>
      </c>
      <c r="L1596" s="33" t="s">
        <v>3367</v>
      </c>
      <c r="M1596" s="33" t="s">
        <v>1281</v>
      </c>
      <c r="N1596" s="49">
        <v>19200</v>
      </c>
      <c r="O1596" s="49">
        <v>57600</v>
      </c>
    </row>
    <row r="1597" spans="11:15" x14ac:dyDescent="0.4">
      <c r="K1597" s="22">
        <v>1595</v>
      </c>
      <c r="L1597" s="33" t="s">
        <v>3368</v>
      </c>
      <c r="M1597" s="33" t="s">
        <v>1282</v>
      </c>
      <c r="N1597" s="49">
        <v>21400</v>
      </c>
      <c r="O1597" s="49">
        <v>64050</v>
      </c>
    </row>
    <row r="1598" spans="11:15" x14ac:dyDescent="0.4">
      <c r="K1598" s="22">
        <v>1596</v>
      </c>
      <c r="L1598" s="33" t="s">
        <v>3369</v>
      </c>
      <c r="M1598" s="33" t="s">
        <v>1283</v>
      </c>
      <c r="N1598" s="49">
        <v>1600</v>
      </c>
      <c r="O1598" s="49">
        <v>4800</v>
      </c>
    </row>
    <row r="1599" spans="11:15" x14ac:dyDescent="0.4">
      <c r="K1599" s="22">
        <v>1597</v>
      </c>
      <c r="L1599" s="33" t="s">
        <v>3370</v>
      </c>
      <c r="M1599" s="33" t="s">
        <v>1284</v>
      </c>
      <c r="N1599" s="49">
        <v>2600</v>
      </c>
      <c r="O1599" s="49">
        <v>7750</v>
      </c>
    </row>
    <row r="1600" spans="11:15" x14ac:dyDescent="0.4">
      <c r="K1600" s="22">
        <v>1598</v>
      </c>
      <c r="L1600" s="33" t="s">
        <v>3371</v>
      </c>
      <c r="M1600" s="33" t="s">
        <v>1285</v>
      </c>
      <c r="N1600" s="49">
        <v>600</v>
      </c>
      <c r="O1600" s="49">
        <v>1650</v>
      </c>
    </row>
    <row r="1601" spans="11:15" x14ac:dyDescent="0.4">
      <c r="K1601" s="22">
        <v>1599</v>
      </c>
      <c r="L1601" s="33" t="s">
        <v>3372</v>
      </c>
      <c r="M1601" s="33" t="s">
        <v>1286</v>
      </c>
      <c r="N1601" s="49">
        <v>2400</v>
      </c>
      <c r="O1601" s="49">
        <v>7150</v>
      </c>
    </row>
    <row r="1602" spans="11:15" x14ac:dyDescent="0.4">
      <c r="K1602" s="22">
        <v>1600</v>
      </c>
      <c r="L1602" s="33" t="s">
        <v>3373</v>
      </c>
      <c r="M1602" s="33" t="s">
        <v>1287</v>
      </c>
      <c r="N1602" s="49">
        <v>3200</v>
      </c>
      <c r="O1602" s="49">
        <v>9500</v>
      </c>
    </row>
    <row r="1603" spans="11:15" x14ac:dyDescent="0.4">
      <c r="K1603" s="22">
        <v>1601</v>
      </c>
      <c r="L1603" s="33" t="s">
        <v>3374</v>
      </c>
      <c r="M1603" s="33" t="s">
        <v>1288</v>
      </c>
      <c r="N1603" s="49">
        <v>4500</v>
      </c>
      <c r="O1603" s="49">
        <v>13500</v>
      </c>
    </row>
    <row r="1604" spans="11:15" x14ac:dyDescent="0.4">
      <c r="K1604" s="22">
        <v>1602</v>
      </c>
      <c r="L1604" s="33" t="s">
        <v>3375</v>
      </c>
      <c r="M1604" s="33" t="s">
        <v>1289</v>
      </c>
      <c r="N1604" s="49">
        <v>6900</v>
      </c>
      <c r="O1604" s="49">
        <v>20550</v>
      </c>
    </row>
    <row r="1605" spans="11:15" x14ac:dyDescent="0.4">
      <c r="K1605" s="22">
        <v>1603</v>
      </c>
      <c r="L1605" s="33" t="s">
        <v>3376</v>
      </c>
      <c r="M1605" s="33" t="s">
        <v>1290</v>
      </c>
      <c r="N1605" s="49">
        <v>5500</v>
      </c>
      <c r="O1605" s="49">
        <v>16350</v>
      </c>
    </row>
    <row r="1606" spans="11:15" x14ac:dyDescent="0.4">
      <c r="K1606" s="22">
        <v>1604</v>
      </c>
      <c r="L1606" s="33" t="s">
        <v>3377</v>
      </c>
      <c r="M1606" s="33" t="s">
        <v>1291</v>
      </c>
      <c r="N1606" s="49">
        <v>14700</v>
      </c>
      <c r="O1606" s="49">
        <v>43850</v>
      </c>
    </row>
    <row r="1607" spans="11:15" x14ac:dyDescent="0.4">
      <c r="K1607" s="22">
        <v>1605</v>
      </c>
      <c r="L1607" s="33" t="s">
        <v>3378</v>
      </c>
      <c r="M1607" s="33" t="s">
        <v>1292</v>
      </c>
      <c r="N1607" s="49">
        <v>4100</v>
      </c>
      <c r="O1607" s="49">
        <v>12050</v>
      </c>
    </row>
    <row r="1608" spans="11:15" x14ac:dyDescent="0.4">
      <c r="K1608" s="22">
        <v>1606</v>
      </c>
      <c r="L1608" s="33" t="s">
        <v>3379</v>
      </c>
      <c r="M1608" s="33" t="s">
        <v>1293</v>
      </c>
      <c r="N1608" s="49">
        <v>5200</v>
      </c>
      <c r="O1608" s="49">
        <v>15350</v>
      </c>
    </row>
    <row r="1609" spans="11:15" x14ac:dyDescent="0.4">
      <c r="K1609" s="22">
        <v>1607</v>
      </c>
      <c r="L1609" s="33" t="s">
        <v>3380</v>
      </c>
      <c r="M1609" s="33" t="s">
        <v>1294</v>
      </c>
      <c r="N1609" s="49">
        <v>4600</v>
      </c>
      <c r="O1609" s="49">
        <v>13700</v>
      </c>
    </row>
    <row r="1610" spans="11:15" x14ac:dyDescent="0.4">
      <c r="K1610" s="22">
        <v>1608</v>
      </c>
      <c r="L1610" s="33" t="s">
        <v>3381</v>
      </c>
      <c r="M1610" s="33" t="s">
        <v>2046</v>
      </c>
      <c r="N1610" s="49">
        <v>5900</v>
      </c>
      <c r="O1610" s="49">
        <v>17700</v>
      </c>
    </row>
    <row r="1611" spans="11:15" x14ac:dyDescent="0.4">
      <c r="K1611" s="22">
        <v>1609</v>
      </c>
      <c r="L1611" s="33" t="s">
        <v>3382</v>
      </c>
      <c r="M1611" s="33" t="s">
        <v>2045</v>
      </c>
      <c r="N1611" s="49">
        <v>1700</v>
      </c>
      <c r="O1611" s="49">
        <v>4900</v>
      </c>
    </row>
    <row r="1612" spans="11:15" x14ac:dyDescent="0.4">
      <c r="K1612" s="22">
        <v>1610</v>
      </c>
      <c r="L1612" s="33" t="s">
        <v>3383</v>
      </c>
      <c r="M1612" s="33" t="s">
        <v>1295</v>
      </c>
      <c r="N1612" s="49">
        <v>4800</v>
      </c>
      <c r="O1612" s="49">
        <v>14150</v>
      </c>
    </row>
    <row r="1613" spans="11:15" x14ac:dyDescent="0.4">
      <c r="K1613" s="22">
        <v>1611</v>
      </c>
      <c r="L1613" s="33" t="s">
        <v>3384</v>
      </c>
      <c r="M1613" s="33" t="s">
        <v>1296</v>
      </c>
      <c r="N1613" s="49">
        <v>3800</v>
      </c>
      <c r="O1613" s="49">
        <v>11350</v>
      </c>
    </row>
    <row r="1614" spans="11:15" x14ac:dyDescent="0.4">
      <c r="K1614" s="22">
        <v>1612</v>
      </c>
      <c r="L1614" s="33" t="s">
        <v>3385</v>
      </c>
      <c r="M1614" s="33" t="s">
        <v>2044</v>
      </c>
      <c r="N1614" s="49">
        <v>1400</v>
      </c>
      <c r="O1614" s="49">
        <v>4000</v>
      </c>
    </row>
    <row r="1615" spans="11:15" x14ac:dyDescent="0.4">
      <c r="K1615" s="22">
        <v>1613</v>
      </c>
      <c r="L1615" s="33" t="s">
        <v>3386</v>
      </c>
      <c r="M1615" s="33" t="s">
        <v>2043</v>
      </c>
      <c r="N1615" s="49">
        <v>800</v>
      </c>
      <c r="O1615" s="49">
        <v>2300</v>
      </c>
    </row>
    <row r="1616" spans="11:15" x14ac:dyDescent="0.4">
      <c r="K1616" s="22">
        <v>1614</v>
      </c>
      <c r="L1616" s="33" t="s">
        <v>3387</v>
      </c>
      <c r="M1616" s="33" t="s">
        <v>2042</v>
      </c>
      <c r="N1616" s="49">
        <v>1700</v>
      </c>
      <c r="O1616" s="49">
        <v>4850</v>
      </c>
    </row>
    <row r="1617" spans="11:15" x14ac:dyDescent="0.4">
      <c r="K1617" s="22">
        <v>1615</v>
      </c>
      <c r="L1617" s="33" t="s">
        <v>3388</v>
      </c>
      <c r="M1617" s="33" t="s">
        <v>2041</v>
      </c>
      <c r="N1617" s="49">
        <v>500</v>
      </c>
      <c r="O1617" s="49">
        <v>1300</v>
      </c>
    </row>
    <row r="1618" spans="11:15" x14ac:dyDescent="0.4">
      <c r="K1618" s="22">
        <v>1616</v>
      </c>
      <c r="L1618" s="33" t="s">
        <v>3389</v>
      </c>
      <c r="M1618" s="33" t="s">
        <v>2040</v>
      </c>
      <c r="N1618" s="49">
        <v>1400</v>
      </c>
      <c r="O1618" s="49">
        <v>4150</v>
      </c>
    </row>
    <row r="1619" spans="11:15" x14ac:dyDescent="0.4">
      <c r="K1619" s="22">
        <v>1617</v>
      </c>
      <c r="L1619" s="33" t="s">
        <v>3390</v>
      </c>
      <c r="M1619" s="33" t="s">
        <v>2039</v>
      </c>
      <c r="N1619" s="49">
        <v>1300</v>
      </c>
      <c r="O1619" s="49">
        <v>3650</v>
      </c>
    </row>
    <row r="1620" spans="11:15" x14ac:dyDescent="0.4">
      <c r="K1620" s="22">
        <v>1618</v>
      </c>
      <c r="L1620" s="33" t="s">
        <v>3391</v>
      </c>
      <c r="M1620" s="33" t="s">
        <v>1297</v>
      </c>
      <c r="N1620" s="49">
        <v>6000</v>
      </c>
      <c r="O1620" s="49">
        <v>17800</v>
      </c>
    </row>
    <row r="1621" spans="11:15" x14ac:dyDescent="0.4">
      <c r="K1621" s="22">
        <v>1619</v>
      </c>
      <c r="L1621" s="33" t="s">
        <v>3392</v>
      </c>
      <c r="M1621" s="33" t="s">
        <v>2038</v>
      </c>
      <c r="N1621" s="49">
        <v>3200</v>
      </c>
      <c r="O1621" s="49">
        <v>9450</v>
      </c>
    </row>
    <row r="1622" spans="11:15" x14ac:dyDescent="0.4">
      <c r="K1622" s="22">
        <v>1620</v>
      </c>
      <c r="L1622" s="33" t="s">
        <v>3393</v>
      </c>
      <c r="M1622" s="33" t="s">
        <v>1298</v>
      </c>
      <c r="N1622" s="49">
        <v>230900</v>
      </c>
      <c r="O1622" s="49">
        <v>692650</v>
      </c>
    </row>
    <row r="1623" spans="11:15" x14ac:dyDescent="0.4">
      <c r="K1623" s="22">
        <v>1621</v>
      </c>
      <c r="L1623" s="33" t="s">
        <v>3394</v>
      </c>
      <c r="M1623" s="33" t="s">
        <v>1299</v>
      </c>
      <c r="N1623" s="49">
        <v>51600</v>
      </c>
      <c r="O1623" s="49">
        <v>154650</v>
      </c>
    </row>
    <row r="1624" spans="11:15" x14ac:dyDescent="0.4">
      <c r="K1624" s="22">
        <v>1622</v>
      </c>
      <c r="L1624" s="33" t="s">
        <v>3395</v>
      </c>
      <c r="M1624" s="33" t="s">
        <v>1300</v>
      </c>
      <c r="N1624" s="49">
        <v>38700</v>
      </c>
      <c r="O1624" s="49">
        <v>116100</v>
      </c>
    </row>
    <row r="1625" spans="11:15" x14ac:dyDescent="0.4">
      <c r="K1625" s="22">
        <v>1623</v>
      </c>
      <c r="L1625" s="33" t="s">
        <v>3396</v>
      </c>
      <c r="M1625" s="33" t="s">
        <v>1301</v>
      </c>
      <c r="N1625" s="49">
        <v>27800</v>
      </c>
      <c r="O1625" s="49">
        <v>83150</v>
      </c>
    </row>
    <row r="1626" spans="11:15" x14ac:dyDescent="0.4">
      <c r="K1626" s="22">
        <v>1624</v>
      </c>
      <c r="L1626" s="33" t="s">
        <v>3397</v>
      </c>
      <c r="M1626" s="33" t="s">
        <v>1302</v>
      </c>
      <c r="N1626" s="49">
        <v>28100</v>
      </c>
      <c r="O1626" s="49">
        <v>84250</v>
      </c>
    </row>
    <row r="1627" spans="11:15" x14ac:dyDescent="0.4">
      <c r="K1627" s="22">
        <v>1625</v>
      </c>
      <c r="L1627" s="33" t="s">
        <v>3398</v>
      </c>
      <c r="M1627" s="33" t="s">
        <v>1303</v>
      </c>
      <c r="N1627" s="49">
        <v>14400</v>
      </c>
      <c r="O1627" s="49">
        <v>43100</v>
      </c>
    </row>
    <row r="1628" spans="11:15" x14ac:dyDescent="0.4">
      <c r="K1628" s="22">
        <v>1626</v>
      </c>
      <c r="L1628" s="33" t="s">
        <v>3399</v>
      </c>
      <c r="M1628" s="33" t="s">
        <v>2037</v>
      </c>
      <c r="N1628" s="49">
        <v>6900</v>
      </c>
      <c r="O1628" s="49">
        <v>20450</v>
      </c>
    </row>
    <row r="1629" spans="11:15" x14ac:dyDescent="0.4">
      <c r="K1629" s="22">
        <v>1627</v>
      </c>
      <c r="L1629" s="33" t="s">
        <v>3400</v>
      </c>
      <c r="M1629" s="33" t="s">
        <v>1304</v>
      </c>
      <c r="N1629" s="49">
        <v>8200</v>
      </c>
      <c r="O1629" s="49">
        <v>24550</v>
      </c>
    </row>
    <row r="1630" spans="11:15" x14ac:dyDescent="0.4">
      <c r="K1630" s="22">
        <v>1628</v>
      </c>
      <c r="L1630" s="33" t="s">
        <v>3401</v>
      </c>
      <c r="M1630" s="33" t="s">
        <v>1305</v>
      </c>
      <c r="N1630" s="49">
        <v>9000</v>
      </c>
      <c r="O1630" s="49">
        <v>27000</v>
      </c>
    </row>
    <row r="1631" spans="11:15" x14ac:dyDescent="0.4">
      <c r="K1631" s="22">
        <v>1629</v>
      </c>
      <c r="L1631" s="33" t="s">
        <v>3402</v>
      </c>
      <c r="M1631" s="33" t="s">
        <v>1306</v>
      </c>
      <c r="N1631" s="49">
        <v>11400</v>
      </c>
      <c r="O1631" s="49">
        <v>34100</v>
      </c>
    </row>
    <row r="1632" spans="11:15" x14ac:dyDescent="0.4">
      <c r="K1632" s="22">
        <v>1630</v>
      </c>
      <c r="L1632" s="33" t="s">
        <v>3403</v>
      </c>
      <c r="M1632" s="33" t="s">
        <v>1307</v>
      </c>
      <c r="N1632" s="49">
        <v>22400</v>
      </c>
      <c r="O1632" s="49">
        <v>66950</v>
      </c>
    </row>
    <row r="1633" spans="11:15" x14ac:dyDescent="0.4">
      <c r="K1633" s="22">
        <v>1631</v>
      </c>
      <c r="L1633" s="33" t="s">
        <v>3404</v>
      </c>
      <c r="M1633" s="33" t="s">
        <v>1308</v>
      </c>
      <c r="N1633" s="49">
        <v>12700</v>
      </c>
      <c r="O1633" s="49">
        <v>38050</v>
      </c>
    </row>
    <row r="1634" spans="11:15" x14ac:dyDescent="0.4">
      <c r="K1634" s="22">
        <v>1632</v>
      </c>
      <c r="L1634" s="33" t="s">
        <v>3405</v>
      </c>
      <c r="M1634" s="33" t="s">
        <v>1309</v>
      </c>
      <c r="N1634" s="49">
        <v>14300</v>
      </c>
      <c r="O1634" s="49">
        <v>42900</v>
      </c>
    </row>
    <row r="1635" spans="11:15" x14ac:dyDescent="0.4">
      <c r="K1635" s="22">
        <v>1633</v>
      </c>
      <c r="L1635" s="33" t="s">
        <v>3406</v>
      </c>
      <c r="M1635" s="33" t="s">
        <v>1310</v>
      </c>
      <c r="N1635" s="49">
        <v>11300</v>
      </c>
      <c r="O1635" s="49">
        <v>33750</v>
      </c>
    </row>
    <row r="1636" spans="11:15" x14ac:dyDescent="0.4">
      <c r="K1636" s="22">
        <v>1634</v>
      </c>
      <c r="L1636" s="33" t="s">
        <v>3407</v>
      </c>
      <c r="M1636" s="33" t="s">
        <v>2036</v>
      </c>
      <c r="N1636" s="49">
        <v>700</v>
      </c>
      <c r="O1636" s="49">
        <v>1900</v>
      </c>
    </row>
    <row r="1637" spans="11:15" x14ac:dyDescent="0.4">
      <c r="K1637" s="22">
        <v>1635</v>
      </c>
      <c r="L1637" s="33" t="s">
        <v>3408</v>
      </c>
      <c r="M1637" s="33" t="s">
        <v>1311</v>
      </c>
      <c r="N1637" s="49">
        <v>12500</v>
      </c>
      <c r="O1637" s="49">
        <v>37450</v>
      </c>
    </row>
    <row r="1638" spans="11:15" x14ac:dyDescent="0.4">
      <c r="K1638" s="22">
        <v>1636</v>
      </c>
      <c r="L1638" s="33" t="s">
        <v>3409</v>
      </c>
      <c r="M1638" s="33" t="s">
        <v>1312</v>
      </c>
      <c r="N1638" s="49">
        <v>3300</v>
      </c>
      <c r="O1638" s="49">
        <v>9900</v>
      </c>
    </row>
    <row r="1639" spans="11:15" x14ac:dyDescent="0.4">
      <c r="K1639" s="22">
        <v>1637</v>
      </c>
      <c r="L1639" s="33" t="s">
        <v>3410</v>
      </c>
      <c r="M1639" s="33" t="s">
        <v>1313</v>
      </c>
      <c r="N1639" s="49">
        <v>6300</v>
      </c>
      <c r="O1639" s="49">
        <v>18650</v>
      </c>
    </row>
    <row r="1640" spans="11:15" x14ac:dyDescent="0.4">
      <c r="K1640" s="22">
        <v>1638</v>
      </c>
      <c r="L1640" s="33" t="s">
        <v>3411</v>
      </c>
      <c r="M1640" s="33" t="s">
        <v>1314</v>
      </c>
      <c r="N1640" s="49">
        <v>190500</v>
      </c>
      <c r="O1640" s="49">
        <v>571500</v>
      </c>
    </row>
    <row r="1641" spans="11:15" x14ac:dyDescent="0.4">
      <c r="K1641" s="22">
        <v>1639</v>
      </c>
      <c r="L1641" s="33" t="s">
        <v>3412</v>
      </c>
      <c r="M1641" s="33" t="s">
        <v>1315</v>
      </c>
      <c r="N1641" s="49">
        <v>77500</v>
      </c>
      <c r="O1641" s="49">
        <v>232350</v>
      </c>
    </row>
    <row r="1642" spans="11:15" x14ac:dyDescent="0.4">
      <c r="K1642" s="22">
        <v>1640</v>
      </c>
      <c r="L1642" s="33" t="s">
        <v>3413</v>
      </c>
      <c r="M1642" s="33" t="s">
        <v>1316</v>
      </c>
      <c r="N1642" s="49">
        <v>54900</v>
      </c>
      <c r="O1642" s="49">
        <v>164650</v>
      </c>
    </row>
    <row r="1643" spans="11:15" x14ac:dyDescent="0.4">
      <c r="K1643" s="22">
        <v>1641</v>
      </c>
      <c r="L1643" s="33" t="s">
        <v>3414</v>
      </c>
      <c r="M1643" s="33" t="s">
        <v>1317</v>
      </c>
      <c r="N1643" s="49">
        <v>21800</v>
      </c>
      <c r="O1643" s="49">
        <v>65150</v>
      </c>
    </row>
    <row r="1644" spans="11:15" x14ac:dyDescent="0.4">
      <c r="K1644" s="22">
        <v>1642</v>
      </c>
      <c r="L1644" s="33" t="s">
        <v>3415</v>
      </c>
      <c r="M1644" s="33" t="s">
        <v>1318</v>
      </c>
      <c r="N1644" s="49">
        <v>19200</v>
      </c>
      <c r="O1644" s="49">
        <v>57350</v>
      </c>
    </row>
    <row r="1645" spans="11:15" x14ac:dyDescent="0.4">
      <c r="K1645" s="22">
        <v>1643</v>
      </c>
      <c r="L1645" s="33" t="s">
        <v>3416</v>
      </c>
      <c r="M1645" s="33" t="s">
        <v>1319</v>
      </c>
      <c r="N1645" s="49">
        <v>27400</v>
      </c>
      <c r="O1645" s="49">
        <v>82000</v>
      </c>
    </row>
    <row r="1646" spans="11:15" x14ac:dyDescent="0.4">
      <c r="K1646" s="22">
        <v>1644</v>
      </c>
      <c r="L1646" s="33" t="s">
        <v>3417</v>
      </c>
      <c r="M1646" s="33" t="s">
        <v>1320</v>
      </c>
      <c r="N1646" s="49">
        <v>6700</v>
      </c>
      <c r="O1646" s="49">
        <v>19850</v>
      </c>
    </row>
    <row r="1647" spans="11:15" x14ac:dyDescent="0.4">
      <c r="K1647" s="22">
        <v>1645</v>
      </c>
      <c r="L1647" s="33" t="s">
        <v>3418</v>
      </c>
      <c r="M1647" s="33" t="s">
        <v>1321</v>
      </c>
      <c r="N1647" s="49">
        <v>11900</v>
      </c>
      <c r="O1647" s="49">
        <v>35600</v>
      </c>
    </row>
    <row r="1648" spans="11:15" x14ac:dyDescent="0.4">
      <c r="K1648" s="22">
        <v>1646</v>
      </c>
      <c r="L1648" s="33" t="s">
        <v>3419</v>
      </c>
      <c r="M1648" s="33" t="s">
        <v>1322</v>
      </c>
      <c r="N1648" s="49">
        <v>7600</v>
      </c>
      <c r="O1648" s="49">
        <v>22700</v>
      </c>
    </row>
    <row r="1649" spans="11:15" x14ac:dyDescent="0.4">
      <c r="K1649" s="22">
        <v>1647</v>
      </c>
      <c r="L1649" s="33" t="s">
        <v>3420</v>
      </c>
      <c r="M1649" s="33" t="s">
        <v>1323</v>
      </c>
      <c r="N1649" s="49">
        <v>12000</v>
      </c>
      <c r="O1649" s="49">
        <v>35900</v>
      </c>
    </row>
    <row r="1650" spans="11:15" x14ac:dyDescent="0.4">
      <c r="K1650" s="22">
        <v>1648</v>
      </c>
      <c r="L1650" s="33" t="s">
        <v>3421</v>
      </c>
      <c r="M1650" s="33" t="s">
        <v>2035</v>
      </c>
      <c r="N1650" s="49">
        <v>3500</v>
      </c>
      <c r="O1650" s="49">
        <v>10250</v>
      </c>
    </row>
    <row r="1651" spans="11:15" x14ac:dyDescent="0.4">
      <c r="K1651" s="22">
        <v>1649</v>
      </c>
      <c r="L1651" s="33" t="s">
        <v>3422</v>
      </c>
      <c r="M1651" s="33" t="s">
        <v>1324</v>
      </c>
      <c r="N1651" s="49">
        <v>7800</v>
      </c>
      <c r="O1651" s="49">
        <v>23300</v>
      </c>
    </row>
    <row r="1652" spans="11:15" x14ac:dyDescent="0.4">
      <c r="K1652" s="22">
        <v>1650</v>
      </c>
      <c r="L1652" s="33" t="s">
        <v>3423</v>
      </c>
      <c r="M1652" s="33" t="s">
        <v>2034</v>
      </c>
      <c r="N1652" s="49">
        <v>2900</v>
      </c>
      <c r="O1652" s="49">
        <v>8700</v>
      </c>
    </row>
    <row r="1653" spans="11:15" x14ac:dyDescent="0.4">
      <c r="K1653" s="22">
        <v>1651</v>
      </c>
      <c r="L1653" s="33" t="s">
        <v>3424</v>
      </c>
      <c r="M1653" s="33" t="s">
        <v>1325</v>
      </c>
      <c r="N1653" s="49">
        <v>9100</v>
      </c>
      <c r="O1653" s="49">
        <v>27050</v>
      </c>
    </row>
    <row r="1654" spans="11:15" x14ac:dyDescent="0.4">
      <c r="K1654" s="22">
        <v>1652</v>
      </c>
      <c r="L1654" s="33" t="s">
        <v>3425</v>
      </c>
      <c r="M1654" s="33" t="s">
        <v>1326</v>
      </c>
      <c r="N1654" s="49">
        <v>7600</v>
      </c>
      <c r="O1654" s="49">
        <v>22800</v>
      </c>
    </row>
    <row r="1655" spans="11:15" x14ac:dyDescent="0.4">
      <c r="K1655" s="22">
        <v>1653</v>
      </c>
      <c r="L1655" s="33" t="s">
        <v>3426</v>
      </c>
      <c r="M1655" s="33" t="s">
        <v>2033</v>
      </c>
      <c r="N1655" s="49">
        <v>500</v>
      </c>
      <c r="O1655" s="49">
        <v>1300</v>
      </c>
    </row>
    <row r="1656" spans="11:15" x14ac:dyDescent="0.4">
      <c r="K1656" s="22">
        <v>1654</v>
      </c>
      <c r="L1656" s="33" t="s">
        <v>3427</v>
      </c>
      <c r="M1656" s="33" t="s">
        <v>2032</v>
      </c>
      <c r="N1656" s="49">
        <v>2200</v>
      </c>
      <c r="O1656" s="49">
        <v>6500</v>
      </c>
    </row>
    <row r="1657" spans="11:15" x14ac:dyDescent="0.4">
      <c r="K1657" s="22">
        <v>1655</v>
      </c>
      <c r="L1657" s="33" t="s">
        <v>3428</v>
      </c>
      <c r="M1657" s="33" t="s">
        <v>1327</v>
      </c>
      <c r="N1657" s="49">
        <v>6400</v>
      </c>
      <c r="O1657" s="49">
        <v>19100</v>
      </c>
    </row>
    <row r="1658" spans="11:15" x14ac:dyDescent="0.4">
      <c r="K1658" s="22">
        <v>1656</v>
      </c>
      <c r="L1658" s="33" t="s">
        <v>3429</v>
      </c>
      <c r="M1658" s="33" t="s">
        <v>1328</v>
      </c>
      <c r="N1658" s="49">
        <v>4100</v>
      </c>
      <c r="O1658" s="49">
        <v>12050</v>
      </c>
    </row>
    <row r="1659" spans="11:15" x14ac:dyDescent="0.4">
      <c r="K1659" s="22">
        <v>1657</v>
      </c>
      <c r="L1659" s="33" t="s">
        <v>3430</v>
      </c>
      <c r="M1659" s="33" t="s">
        <v>1329</v>
      </c>
      <c r="N1659" s="49">
        <v>7600</v>
      </c>
      <c r="O1659" s="49">
        <v>22550</v>
      </c>
    </row>
    <row r="1660" spans="11:15" x14ac:dyDescent="0.4">
      <c r="K1660" s="22">
        <v>1658</v>
      </c>
      <c r="L1660" s="33" t="s">
        <v>3431</v>
      </c>
      <c r="M1660" s="33" t="s">
        <v>2026</v>
      </c>
      <c r="N1660" s="49">
        <v>700</v>
      </c>
      <c r="O1660" s="49">
        <v>2000</v>
      </c>
    </row>
    <row r="1661" spans="11:15" x14ac:dyDescent="0.4">
      <c r="K1661" s="22">
        <v>1659</v>
      </c>
      <c r="L1661" s="33" t="s">
        <v>3432</v>
      </c>
      <c r="M1661" s="33" t="s">
        <v>2027</v>
      </c>
      <c r="N1661" s="49">
        <v>1100</v>
      </c>
      <c r="O1661" s="49">
        <v>3150</v>
      </c>
    </row>
    <row r="1662" spans="11:15" x14ac:dyDescent="0.4">
      <c r="K1662" s="22">
        <v>1660</v>
      </c>
      <c r="L1662" s="33" t="s">
        <v>3433</v>
      </c>
      <c r="M1662" s="33" t="s">
        <v>2028</v>
      </c>
      <c r="N1662" s="49">
        <v>1700</v>
      </c>
      <c r="O1662" s="49">
        <v>5100</v>
      </c>
    </row>
    <row r="1663" spans="11:15" x14ac:dyDescent="0.4">
      <c r="K1663" s="22">
        <v>1661</v>
      </c>
      <c r="L1663" s="33" t="s">
        <v>3434</v>
      </c>
      <c r="M1663" s="33" t="s">
        <v>2029</v>
      </c>
      <c r="N1663" s="49">
        <v>4900</v>
      </c>
      <c r="O1663" s="49">
        <v>14700</v>
      </c>
    </row>
    <row r="1664" spans="11:15" x14ac:dyDescent="0.4">
      <c r="K1664" s="22">
        <v>1662</v>
      </c>
      <c r="L1664" s="33" t="s">
        <v>3435</v>
      </c>
      <c r="M1664" s="33" t="s">
        <v>2030</v>
      </c>
      <c r="N1664" s="49">
        <v>1400</v>
      </c>
      <c r="O1664" s="49">
        <v>4050</v>
      </c>
    </row>
    <row r="1665" spans="11:15" x14ac:dyDescent="0.4">
      <c r="K1665" s="22">
        <v>1663</v>
      </c>
      <c r="L1665" s="33" t="s">
        <v>3436</v>
      </c>
      <c r="M1665" s="33" t="s">
        <v>2031</v>
      </c>
      <c r="N1665" s="49">
        <v>1400</v>
      </c>
      <c r="O1665" s="49">
        <v>4050</v>
      </c>
    </row>
    <row r="1666" spans="11:15" x14ac:dyDescent="0.4">
      <c r="K1666" s="22">
        <v>1664</v>
      </c>
      <c r="L1666" s="33" t="s">
        <v>3437</v>
      </c>
      <c r="M1666" s="33" t="s">
        <v>1330</v>
      </c>
      <c r="N1666" s="49">
        <v>284900</v>
      </c>
      <c r="O1666" s="49">
        <v>854450</v>
      </c>
    </row>
    <row r="1667" spans="11:15" x14ac:dyDescent="0.4">
      <c r="K1667" s="22">
        <v>1665</v>
      </c>
      <c r="L1667" s="33" t="s">
        <v>3438</v>
      </c>
      <c r="M1667" s="33" t="s">
        <v>1331</v>
      </c>
      <c r="N1667" s="49">
        <v>47400</v>
      </c>
      <c r="O1667" s="49">
        <v>142200</v>
      </c>
    </row>
    <row r="1668" spans="11:15" x14ac:dyDescent="0.4">
      <c r="K1668" s="22">
        <v>1666</v>
      </c>
      <c r="L1668" s="33" t="s">
        <v>3439</v>
      </c>
      <c r="M1668" s="33" t="s">
        <v>1332</v>
      </c>
      <c r="N1668" s="49">
        <v>8600</v>
      </c>
      <c r="O1668" s="49">
        <v>25750</v>
      </c>
    </row>
    <row r="1669" spans="11:15" x14ac:dyDescent="0.4">
      <c r="K1669" s="22">
        <v>1667</v>
      </c>
      <c r="L1669" s="33" t="s">
        <v>3440</v>
      </c>
      <c r="M1669" s="33" t="s">
        <v>1333</v>
      </c>
      <c r="N1669" s="49">
        <v>8200</v>
      </c>
      <c r="O1669" s="49">
        <v>24550</v>
      </c>
    </row>
    <row r="1670" spans="11:15" x14ac:dyDescent="0.4">
      <c r="K1670" s="22">
        <v>1668</v>
      </c>
      <c r="L1670" s="33" t="s">
        <v>3441</v>
      </c>
      <c r="M1670" s="33" t="s">
        <v>1334</v>
      </c>
      <c r="N1670" s="49">
        <v>22500</v>
      </c>
      <c r="O1670" s="49">
        <v>67500</v>
      </c>
    </row>
    <row r="1671" spans="11:15" x14ac:dyDescent="0.4">
      <c r="K1671" s="22">
        <v>1669</v>
      </c>
      <c r="L1671" s="33" t="s">
        <v>3442</v>
      </c>
      <c r="M1671" s="33" t="s">
        <v>1335</v>
      </c>
      <c r="N1671" s="49">
        <v>16700</v>
      </c>
      <c r="O1671" s="49">
        <v>50100</v>
      </c>
    </row>
    <row r="1672" spans="11:15" x14ac:dyDescent="0.4">
      <c r="K1672" s="22">
        <v>1670</v>
      </c>
      <c r="L1672" s="33" t="s">
        <v>3443</v>
      </c>
      <c r="M1672" s="33" t="s">
        <v>1336</v>
      </c>
      <c r="N1672" s="49">
        <v>6500</v>
      </c>
      <c r="O1672" s="49">
        <v>19300</v>
      </c>
    </row>
    <row r="1673" spans="11:15" x14ac:dyDescent="0.4">
      <c r="K1673" s="22">
        <v>1671</v>
      </c>
      <c r="L1673" s="33" t="s">
        <v>3444</v>
      </c>
      <c r="M1673" s="33" t="s">
        <v>1337</v>
      </c>
      <c r="N1673" s="49">
        <v>5700</v>
      </c>
      <c r="O1673" s="49">
        <v>17000</v>
      </c>
    </row>
    <row r="1674" spans="11:15" x14ac:dyDescent="0.4">
      <c r="K1674" s="22">
        <v>1672</v>
      </c>
      <c r="L1674" s="33" t="s">
        <v>3445</v>
      </c>
      <c r="M1674" s="33" t="s">
        <v>1338</v>
      </c>
      <c r="N1674" s="49">
        <v>42900</v>
      </c>
      <c r="O1674" s="49">
        <v>128700</v>
      </c>
    </row>
    <row r="1675" spans="11:15" x14ac:dyDescent="0.4">
      <c r="K1675" s="22">
        <v>1673</v>
      </c>
      <c r="L1675" s="33" t="s">
        <v>3446</v>
      </c>
      <c r="M1675" s="33" t="s">
        <v>1339</v>
      </c>
      <c r="N1675" s="49">
        <v>19800</v>
      </c>
      <c r="O1675" s="49">
        <v>59150</v>
      </c>
    </row>
    <row r="1676" spans="11:15" x14ac:dyDescent="0.4">
      <c r="K1676" s="22">
        <v>1674</v>
      </c>
      <c r="L1676" s="33" t="s">
        <v>3447</v>
      </c>
      <c r="M1676" s="33" t="s">
        <v>1340</v>
      </c>
      <c r="N1676" s="49">
        <v>13200</v>
      </c>
      <c r="O1676" s="49">
        <v>39500</v>
      </c>
    </row>
    <row r="1677" spans="11:15" x14ac:dyDescent="0.4">
      <c r="K1677" s="22">
        <v>1675</v>
      </c>
      <c r="L1677" s="33" t="s">
        <v>3448</v>
      </c>
      <c r="M1677" s="33" t="s">
        <v>1341</v>
      </c>
      <c r="N1677" s="49">
        <v>59200</v>
      </c>
      <c r="O1677" s="49">
        <v>177400</v>
      </c>
    </row>
    <row r="1678" spans="11:15" x14ac:dyDescent="0.4">
      <c r="K1678" s="22">
        <v>1676</v>
      </c>
      <c r="L1678" s="33" t="s">
        <v>3449</v>
      </c>
      <c r="M1678" s="33" t="s">
        <v>1342</v>
      </c>
      <c r="N1678" s="49">
        <v>12100</v>
      </c>
      <c r="O1678" s="49">
        <v>36250</v>
      </c>
    </row>
    <row r="1679" spans="11:15" x14ac:dyDescent="0.4">
      <c r="K1679" s="22">
        <v>1677</v>
      </c>
      <c r="L1679" s="33" t="s">
        <v>3450</v>
      </c>
      <c r="M1679" s="33" t="s">
        <v>1343</v>
      </c>
      <c r="N1679" s="49">
        <v>14100</v>
      </c>
      <c r="O1679" s="49">
        <v>42200</v>
      </c>
    </row>
    <row r="1680" spans="11:15" x14ac:dyDescent="0.4">
      <c r="K1680" s="22">
        <v>1678</v>
      </c>
      <c r="L1680" s="33" t="s">
        <v>3451</v>
      </c>
      <c r="M1680" s="33" t="s">
        <v>1344</v>
      </c>
      <c r="N1680" s="49">
        <v>13800</v>
      </c>
      <c r="O1680" s="49">
        <v>41150</v>
      </c>
    </row>
    <row r="1681" spans="11:15" x14ac:dyDescent="0.4">
      <c r="K1681" s="22">
        <v>1679</v>
      </c>
      <c r="L1681" s="33" t="s">
        <v>3452</v>
      </c>
      <c r="M1681" s="33" t="s">
        <v>1345</v>
      </c>
      <c r="N1681" s="49">
        <v>19600</v>
      </c>
      <c r="O1681" s="49">
        <v>58600</v>
      </c>
    </row>
    <row r="1682" spans="11:15" x14ac:dyDescent="0.4">
      <c r="K1682" s="22">
        <v>1680</v>
      </c>
      <c r="L1682" s="33" t="s">
        <v>3453</v>
      </c>
      <c r="M1682" s="33" t="s">
        <v>1346</v>
      </c>
      <c r="N1682" s="49">
        <v>14600</v>
      </c>
      <c r="O1682" s="49">
        <v>43800</v>
      </c>
    </row>
    <row r="1683" spans="11:15" x14ac:dyDescent="0.4">
      <c r="K1683" s="22">
        <v>1681</v>
      </c>
      <c r="L1683" s="33" t="s">
        <v>3454</v>
      </c>
      <c r="M1683" s="33" t="s">
        <v>1347</v>
      </c>
      <c r="N1683" s="49">
        <v>9900</v>
      </c>
      <c r="O1683" s="49">
        <v>29650</v>
      </c>
    </row>
    <row r="1684" spans="11:15" x14ac:dyDescent="0.4">
      <c r="K1684" s="22">
        <v>1682</v>
      </c>
      <c r="L1684" s="33" t="s">
        <v>3455</v>
      </c>
      <c r="M1684" s="33" t="s">
        <v>1348</v>
      </c>
      <c r="N1684" s="49">
        <v>33500</v>
      </c>
      <c r="O1684" s="49">
        <v>100450</v>
      </c>
    </row>
    <row r="1685" spans="11:15" x14ac:dyDescent="0.4">
      <c r="K1685" s="22">
        <v>1683</v>
      </c>
      <c r="L1685" s="33" t="s">
        <v>3456</v>
      </c>
      <c r="M1685" s="33" t="s">
        <v>2024</v>
      </c>
      <c r="N1685" s="49">
        <v>200</v>
      </c>
      <c r="O1685" s="49">
        <v>550</v>
      </c>
    </row>
    <row r="1686" spans="11:15" x14ac:dyDescent="0.4">
      <c r="K1686" s="22">
        <v>1684</v>
      </c>
      <c r="L1686" s="33" t="s">
        <v>3457</v>
      </c>
      <c r="M1686" s="33" t="s">
        <v>2025</v>
      </c>
      <c r="N1686" s="49">
        <v>400</v>
      </c>
      <c r="O1686" s="49">
        <v>1050</v>
      </c>
    </row>
    <row r="1687" spans="11:15" x14ac:dyDescent="0.4">
      <c r="K1687" s="22">
        <v>1685</v>
      </c>
      <c r="L1687" s="33" t="s">
        <v>3458</v>
      </c>
      <c r="M1687" s="33" t="s">
        <v>1349</v>
      </c>
      <c r="N1687" s="49">
        <v>9100</v>
      </c>
      <c r="O1687" s="49">
        <v>27200</v>
      </c>
    </row>
    <row r="1688" spans="11:15" x14ac:dyDescent="0.4">
      <c r="K1688" s="22">
        <v>1686</v>
      </c>
      <c r="L1688" s="33" t="s">
        <v>3459</v>
      </c>
      <c r="M1688" s="33" t="s">
        <v>1350</v>
      </c>
      <c r="N1688" s="49">
        <v>4100</v>
      </c>
      <c r="O1688" s="49">
        <v>12250</v>
      </c>
    </row>
    <row r="1689" spans="11:15" x14ac:dyDescent="0.4">
      <c r="K1689" s="22">
        <v>1687</v>
      </c>
      <c r="L1689" s="33" t="s">
        <v>3460</v>
      </c>
      <c r="M1689" s="33" t="s">
        <v>1351</v>
      </c>
      <c r="N1689" s="49">
        <v>3800</v>
      </c>
      <c r="O1689" s="49">
        <v>11250</v>
      </c>
    </row>
    <row r="1690" spans="11:15" x14ac:dyDescent="0.4">
      <c r="K1690" s="22">
        <v>1688</v>
      </c>
      <c r="L1690" s="33" t="s">
        <v>3461</v>
      </c>
      <c r="M1690" s="33" t="s">
        <v>1352</v>
      </c>
      <c r="N1690" s="49">
        <v>5100</v>
      </c>
      <c r="O1690" s="49">
        <v>15200</v>
      </c>
    </row>
    <row r="1691" spans="11:15" x14ac:dyDescent="0.4">
      <c r="K1691" s="22">
        <v>1689</v>
      </c>
      <c r="L1691" s="33" t="s">
        <v>3462</v>
      </c>
      <c r="M1691" s="33" t="s">
        <v>1353</v>
      </c>
      <c r="N1691" s="49">
        <v>2600</v>
      </c>
      <c r="O1691" s="49">
        <v>7750</v>
      </c>
    </row>
    <row r="1692" spans="11:15" x14ac:dyDescent="0.4">
      <c r="K1692" s="22">
        <v>1690</v>
      </c>
      <c r="L1692" s="33" t="s">
        <v>3463</v>
      </c>
      <c r="M1692" s="33" t="s">
        <v>2011</v>
      </c>
      <c r="N1692" s="49">
        <v>2700</v>
      </c>
      <c r="O1692" s="49">
        <v>8100</v>
      </c>
    </row>
    <row r="1693" spans="11:15" x14ac:dyDescent="0.4">
      <c r="K1693" s="22">
        <v>1691</v>
      </c>
      <c r="L1693" s="33" t="s">
        <v>3464</v>
      </c>
      <c r="M1693" s="33" t="s">
        <v>2012</v>
      </c>
      <c r="N1693" s="49">
        <v>2500</v>
      </c>
      <c r="O1693" s="49">
        <v>7300</v>
      </c>
    </row>
    <row r="1694" spans="11:15" x14ac:dyDescent="0.4">
      <c r="K1694" s="22">
        <v>1692</v>
      </c>
      <c r="L1694" s="33" t="s">
        <v>3465</v>
      </c>
      <c r="M1694" s="33" t="s">
        <v>1354</v>
      </c>
      <c r="N1694" s="49">
        <v>5500</v>
      </c>
      <c r="O1694" s="49">
        <v>16500</v>
      </c>
    </row>
    <row r="1695" spans="11:15" x14ac:dyDescent="0.4">
      <c r="K1695" s="22">
        <v>1693</v>
      </c>
      <c r="L1695" s="33" t="s">
        <v>3466</v>
      </c>
      <c r="M1695" s="33" t="s">
        <v>2013</v>
      </c>
      <c r="N1695" s="49">
        <v>3300</v>
      </c>
      <c r="O1695" s="49">
        <v>9800</v>
      </c>
    </row>
    <row r="1696" spans="11:15" x14ac:dyDescent="0.4">
      <c r="K1696" s="22">
        <v>1694</v>
      </c>
      <c r="L1696" s="33" t="s">
        <v>3467</v>
      </c>
      <c r="M1696" s="33" t="s">
        <v>2014</v>
      </c>
      <c r="N1696" s="49">
        <v>2500</v>
      </c>
      <c r="O1696" s="49">
        <v>7400</v>
      </c>
    </row>
    <row r="1697" spans="11:15" x14ac:dyDescent="0.4">
      <c r="K1697" s="22">
        <v>1695</v>
      </c>
      <c r="L1697" s="33" t="s">
        <v>3468</v>
      </c>
      <c r="M1697" s="33" t="s">
        <v>1355</v>
      </c>
      <c r="N1697" s="49">
        <v>5600</v>
      </c>
      <c r="O1697" s="49">
        <v>16600</v>
      </c>
    </row>
    <row r="1698" spans="11:15" x14ac:dyDescent="0.4">
      <c r="K1698" s="22">
        <v>1696</v>
      </c>
      <c r="L1698" s="33" t="s">
        <v>3469</v>
      </c>
      <c r="M1698" s="33" t="s">
        <v>1356</v>
      </c>
      <c r="N1698" s="49">
        <v>600</v>
      </c>
      <c r="O1698" s="49">
        <v>1600</v>
      </c>
    </row>
    <row r="1699" spans="11:15" x14ac:dyDescent="0.4">
      <c r="K1699" s="22">
        <v>1697</v>
      </c>
      <c r="L1699" s="33" t="s">
        <v>3470</v>
      </c>
      <c r="M1699" s="33" t="s">
        <v>2015</v>
      </c>
      <c r="N1699" s="49">
        <v>800</v>
      </c>
      <c r="O1699" s="49">
        <v>2200</v>
      </c>
    </row>
    <row r="1700" spans="11:15" x14ac:dyDescent="0.4">
      <c r="K1700" s="22">
        <v>1698</v>
      </c>
      <c r="L1700" s="33" t="s">
        <v>3471</v>
      </c>
      <c r="M1700" s="33" t="s">
        <v>2016</v>
      </c>
      <c r="N1700" s="49">
        <v>3700</v>
      </c>
      <c r="O1700" s="49">
        <v>11050</v>
      </c>
    </row>
    <row r="1701" spans="11:15" x14ac:dyDescent="0.4">
      <c r="K1701" s="22">
        <v>1699</v>
      </c>
      <c r="L1701" s="33" t="s">
        <v>3472</v>
      </c>
      <c r="M1701" s="33" t="s">
        <v>2017</v>
      </c>
      <c r="N1701" s="49">
        <v>2500</v>
      </c>
      <c r="O1701" s="49">
        <v>7400</v>
      </c>
    </row>
    <row r="1702" spans="11:15" x14ac:dyDescent="0.4">
      <c r="K1702" s="22">
        <v>1700</v>
      </c>
      <c r="L1702" s="33" t="s">
        <v>3473</v>
      </c>
      <c r="M1702" s="33" t="s">
        <v>2018</v>
      </c>
      <c r="N1702" s="49">
        <v>2900</v>
      </c>
      <c r="O1702" s="49">
        <v>8450</v>
      </c>
    </row>
    <row r="1703" spans="11:15" x14ac:dyDescent="0.4">
      <c r="K1703" s="22">
        <v>1701</v>
      </c>
      <c r="L1703" s="33" t="s">
        <v>3474</v>
      </c>
      <c r="M1703" s="33" t="s">
        <v>2019</v>
      </c>
      <c r="N1703" s="49">
        <v>5200</v>
      </c>
      <c r="O1703" s="49">
        <v>15500</v>
      </c>
    </row>
    <row r="1704" spans="11:15" x14ac:dyDescent="0.4">
      <c r="K1704" s="22">
        <v>1702</v>
      </c>
      <c r="L1704" s="33" t="s">
        <v>3475</v>
      </c>
      <c r="M1704" s="33" t="s">
        <v>2020</v>
      </c>
      <c r="N1704" s="49">
        <v>2500</v>
      </c>
      <c r="O1704" s="49">
        <v>7400</v>
      </c>
    </row>
    <row r="1705" spans="11:15" x14ac:dyDescent="0.4">
      <c r="K1705" s="22">
        <v>1703</v>
      </c>
      <c r="L1705" s="33" t="s">
        <v>3476</v>
      </c>
      <c r="M1705" s="33" t="s">
        <v>2021</v>
      </c>
      <c r="N1705" s="49">
        <v>2600</v>
      </c>
      <c r="O1705" s="49">
        <v>7600</v>
      </c>
    </row>
    <row r="1706" spans="11:15" x14ac:dyDescent="0.4">
      <c r="K1706" s="22">
        <v>1704</v>
      </c>
      <c r="L1706" s="33" t="s">
        <v>3477</v>
      </c>
      <c r="M1706" s="33" t="s">
        <v>1357</v>
      </c>
      <c r="N1706" s="49">
        <v>2800</v>
      </c>
      <c r="O1706" s="49">
        <v>8350</v>
      </c>
    </row>
    <row r="1707" spans="11:15" x14ac:dyDescent="0.4">
      <c r="K1707" s="22">
        <v>1705</v>
      </c>
      <c r="L1707" s="33" t="s">
        <v>3478</v>
      </c>
      <c r="M1707" s="33" t="s">
        <v>2022</v>
      </c>
      <c r="N1707" s="49">
        <v>2800</v>
      </c>
      <c r="O1707" s="49">
        <v>8250</v>
      </c>
    </row>
    <row r="1708" spans="11:15" x14ac:dyDescent="0.4">
      <c r="K1708" s="22">
        <v>1706</v>
      </c>
      <c r="L1708" s="33" t="s">
        <v>3479</v>
      </c>
      <c r="M1708" s="33" t="s">
        <v>2023</v>
      </c>
      <c r="N1708" s="49">
        <v>2200</v>
      </c>
      <c r="O1708" s="49">
        <v>6350</v>
      </c>
    </row>
    <row r="1709" spans="11:15" x14ac:dyDescent="0.4">
      <c r="K1709" s="22">
        <v>1707</v>
      </c>
      <c r="L1709" s="33" t="s">
        <v>3480</v>
      </c>
      <c r="M1709" s="33" t="s">
        <v>1359</v>
      </c>
      <c r="N1709" s="49">
        <v>181000</v>
      </c>
      <c r="O1709" s="49">
        <v>542800</v>
      </c>
    </row>
    <row r="1710" spans="11:15" x14ac:dyDescent="0.4">
      <c r="K1710" s="22">
        <v>1708</v>
      </c>
      <c r="L1710" s="33" t="s">
        <v>3481</v>
      </c>
      <c r="M1710" s="33" t="s">
        <v>1360</v>
      </c>
      <c r="N1710" s="49">
        <v>51400</v>
      </c>
      <c r="O1710" s="49">
        <v>154200</v>
      </c>
    </row>
    <row r="1711" spans="11:15" x14ac:dyDescent="0.4">
      <c r="K1711" s="22">
        <v>1709</v>
      </c>
      <c r="L1711" s="33" t="s">
        <v>3482</v>
      </c>
      <c r="M1711" s="33" t="s">
        <v>1361</v>
      </c>
      <c r="N1711" s="49">
        <v>24900</v>
      </c>
      <c r="O1711" s="49">
        <v>74500</v>
      </c>
    </row>
    <row r="1712" spans="11:15" x14ac:dyDescent="0.4">
      <c r="K1712" s="22">
        <v>1710</v>
      </c>
      <c r="L1712" s="33" t="s">
        <v>3483</v>
      </c>
      <c r="M1712" s="33" t="s">
        <v>1362</v>
      </c>
      <c r="N1712" s="49">
        <v>62000</v>
      </c>
      <c r="O1712" s="49">
        <v>185800</v>
      </c>
    </row>
    <row r="1713" spans="11:15" x14ac:dyDescent="0.4">
      <c r="K1713" s="22">
        <v>1711</v>
      </c>
      <c r="L1713" s="33" t="s">
        <v>3484</v>
      </c>
      <c r="M1713" s="33" t="s">
        <v>1363</v>
      </c>
      <c r="N1713" s="49">
        <v>33200</v>
      </c>
      <c r="O1713" s="49">
        <v>99400</v>
      </c>
    </row>
    <row r="1714" spans="11:15" x14ac:dyDescent="0.4">
      <c r="K1714" s="22">
        <v>1712</v>
      </c>
      <c r="L1714" s="33" t="s">
        <v>3485</v>
      </c>
      <c r="M1714" s="33" t="s">
        <v>1364</v>
      </c>
      <c r="N1714" s="49">
        <v>31200</v>
      </c>
      <c r="O1714" s="49">
        <v>93400</v>
      </c>
    </row>
    <row r="1715" spans="11:15" x14ac:dyDescent="0.4">
      <c r="K1715" s="22">
        <v>1713</v>
      </c>
      <c r="L1715" s="33" t="s">
        <v>3486</v>
      </c>
      <c r="M1715" s="33" t="s">
        <v>1365</v>
      </c>
      <c r="N1715" s="49">
        <v>72500</v>
      </c>
      <c r="O1715" s="49">
        <v>217300</v>
      </c>
    </row>
    <row r="1716" spans="11:15" x14ac:dyDescent="0.4">
      <c r="K1716" s="22">
        <v>1714</v>
      </c>
      <c r="L1716" s="33" t="s">
        <v>3487</v>
      </c>
      <c r="M1716" s="33" t="s">
        <v>1366</v>
      </c>
      <c r="N1716" s="49">
        <v>33600</v>
      </c>
      <c r="O1716" s="49">
        <v>100600</v>
      </c>
    </row>
    <row r="1717" spans="11:15" x14ac:dyDescent="0.4">
      <c r="K1717" s="22">
        <v>1715</v>
      </c>
      <c r="L1717" s="33" t="s">
        <v>3488</v>
      </c>
      <c r="M1717" s="33" t="s">
        <v>1367</v>
      </c>
      <c r="N1717" s="49">
        <v>61500</v>
      </c>
      <c r="O1717" s="49">
        <v>184250</v>
      </c>
    </row>
    <row r="1718" spans="11:15" x14ac:dyDescent="0.4">
      <c r="K1718" s="22">
        <v>1716</v>
      </c>
      <c r="L1718" s="33" t="s">
        <v>3489</v>
      </c>
      <c r="M1718" s="33" t="s">
        <v>1368</v>
      </c>
      <c r="N1718" s="49">
        <v>25900</v>
      </c>
      <c r="O1718" s="49">
        <v>77650</v>
      </c>
    </row>
    <row r="1719" spans="11:15" x14ac:dyDescent="0.4">
      <c r="K1719" s="22">
        <v>1717</v>
      </c>
      <c r="L1719" s="33" t="s">
        <v>3490</v>
      </c>
      <c r="M1719" s="33" t="s">
        <v>1369</v>
      </c>
      <c r="N1719" s="49">
        <v>20700</v>
      </c>
      <c r="O1719" s="49">
        <v>62100</v>
      </c>
    </row>
    <row r="1720" spans="11:15" x14ac:dyDescent="0.4">
      <c r="K1720" s="22">
        <v>1718</v>
      </c>
      <c r="L1720" s="33" t="s">
        <v>3491</v>
      </c>
      <c r="M1720" s="33" t="s">
        <v>2010</v>
      </c>
      <c r="N1720" s="49">
        <v>2100</v>
      </c>
      <c r="O1720" s="49">
        <v>6150</v>
      </c>
    </row>
    <row r="1721" spans="11:15" x14ac:dyDescent="0.4">
      <c r="K1721" s="22">
        <v>1719</v>
      </c>
      <c r="L1721" s="33" t="s">
        <v>3492</v>
      </c>
      <c r="M1721" s="33" t="s">
        <v>2006</v>
      </c>
      <c r="N1721" s="49">
        <v>1300</v>
      </c>
      <c r="O1721" s="49">
        <v>3900</v>
      </c>
    </row>
    <row r="1722" spans="11:15" x14ac:dyDescent="0.4">
      <c r="K1722" s="22">
        <v>1720</v>
      </c>
      <c r="L1722" s="33" t="s">
        <v>3493</v>
      </c>
      <c r="M1722" s="33" t="s">
        <v>2007</v>
      </c>
      <c r="N1722" s="49">
        <v>800</v>
      </c>
      <c r="O1722" s="49">
        <v>2150</v>
      </c>
    </row>
    <row r="1723" spans="11:15" x14ac:dyDescent="0.4">
      <c r="K1723" s="22">
        <v>1721</v>
      </c>
      <c r="L1723" s="33" t="s">
        <v>3494</v>
      </c>
      <c r="M1723" s="33" t="s">
        <v>1370</v>
      </c>
      <c r="N1723" s="49">
        <v>4000</v>
      </c>
      <c r="O1723" s="49">
        <v>11750</v>
      </c>
    </row>
    <row r="1724" spans="11:15" x14ac:dyDescent="0.4">
      <c r="K1724" s="22">
        <v>1722</v>
      </c>
      <c r="L1724" s="33" t="s">
        <v>3495</v>
      </c>
      <c r="M1724" s="33" t="s">
        <v>1371</v>
      </c>
      <c r="N1724" s="49">
        <v>6300</v>
      </c>
      <c r="O1724" s="49">
        <v>18850</v>
      </c>
    </row>
    <row r="1725" spans="11:15" x14ac:dyDescent="0.4">
      <c r="K1725" s="22">
        <v>1723</v>
      </c>
      <c r="L1725" s="33" t="s">
        <v>3496</v>
      </c>
      <c r="M1725" s="33" t="s">
        <v>1372</v>
      </c>
      <c r="N1725" s="49">
        <v>6900</v>
      </c>
      <c r="O1725" s="49">
        <v>20600</v>
      </c>
    </row>
    <row r="1726" spans="11:15" x14ac:dyDescent="0.4">
      <c r="K1726" s="22">
        <v>1724</v>
      </c>
      <c r="L1726" s="33" t="s">
        <v>3497</v>
      </c>
      <c r="M1726" s="33" t="s">
        <v>2008</v>
      </c>
      <c r="N1726" s="49">
        <v>2900</v>
      </c>
      <c r="O1726" s="49">
        <v>8650</v>
      </c>
    </row>
    <row r="1727" spans="11:15" x14ac:dyDescent="0.4">
      <c r="K1727" s="22">
        <v>1725</v>
      </c>
      <c r="L1727" s="33" t="s">
        <v>3498</v>
      </c>
      <c r="M1727" s="33" t="s">
        <v>1373</v>
      </c>
      <c r="N1727" s="49">
        <v>5300</v>
      </c>
      <c r="O1727" s="49">
        <v>15750</v>
      </c>
    </row>
    <row r="1728" spans="11:15" x14ac:dyDescent="0.4">
      <c r="K1728" s="22">
        <v>1726</v>
      </c>
      <c r="L1728" s="33" t="s">
        <v>3499</v>
      </c>
      <c r="M1728" s="33" t="s">
        <v>2009</v>
      </c>
      <c r="N1728" s="49">
        <v>1900</v>
      </c>
      <c r="O1728" s="49">
        <v>5650</v>
      </c>
    </row>
    <row r="1729" spans="11:15" x14ac:dyDescent="0.4">
      <c r="K1729" s="22">
        <v>1727</v>
      </c>
      <c r="L1729" s="33" t="s">
        <v>3500</v>
      </c>
      <c r="M1729" s="33" t="s">
        <v>1374</v>
      </c>
      <c r="N1729" s="49">
        <v>20700</v>
      </c>
      <c r="O1729" s="49">
        <v>62050</v>
      </c>
    </row>
    <row r="1730" spans="11:15" x14ac:dyDescent="0.4">
      <c r="K1730" s="22">
        <v>1728</v>
      </c>
      <c r="L1730" s="33" t="s">
        <v>3501</v>
      </c>
      <c r="M1730" s="33" t="s">
        <v>1375</v>
      </c>
      <c r="N1730" s="49">
        <v>7800</v>
      </c>
      <c r="O1730" s="49">
        <v>23200</v>
      </c>
    </row>
    <row r="1731" spans="11:15" x14ac:dyDescent="0.4">
      <c r="K1731" s="22">
        <v>1729</v>
      </c>
      <c r="L1731" s="33" t="s">
        <v>3502</v>
      </c>
      <c r="M1731" s="33" t="s">
        <v>1376</v>
      </c>
      <c r="N1731" s="49">
        <v>15500</v>
      </c>
      <c r="O1731" s="49">
        <v>46250</v>
      </c>
    </row>
    <row r="1732" spans="11:15" x14ac:dyDescent="0.4">
      <c r="K1732" s="22">
        <v>1730</v>
      </c>
      <c r="L1732" s="33" t="s">
        <v>3503</v>
      </c>
      <c r="M1732" s="33" t="s">
        <v>1377</v>
      </c>
      <c r="N1732" s="49">
        <v>8700</v>
      </c>
      <c r="O1732" s="49">
        <v>26000</v>
      </c>
    </row>
    <row r="1733" spans="11:15" x14ac:dyDescent="0.4">
      <c r="K1733" s="22">
        <v>1731</v>
      </c>
      <c r="L1733" s="33" t="s">
        <v>3504</v>
      </c>
      <c r="M1733" s="33" t="s">
        <v>1378</v>
      </c>
      <c r="N1733" s="49">
        <v>11300</v>
      </c>
      <c r="O1733" s="49">
        <v>33700</v>
      </c>
    </row>
    <row r="1734" spans="11:15" x14ac:dyDescent="0.4">
      <c r="K1734" s="22">
        <v>1732</v>
      </c>
      <c r="L1734" s="33" t="s">
        <v>3505</v>
      </c>
      <c r="M1734" s="33" t="s">
        <v>1379</v>
      </c>
      <c r="N1734" s="49">
        <v>21100</v>
      </c>
      <c r="O1734" s="49">
        <v>63200</v>
      </c>
    </row>
    <row r="1735" spans="11:15" x14ac:dyDescent="0.4">
      <c r="K1735" s="22">
        <v>1733</v>
      </c>
      <c r="L1735" s="33" t="s">
        <v>3506</v>
      </c>
      <c r="M1735" s="33" t="s">
        <v>1380</v>
      </c>
      <c r="N1735" s="49">
        <v>10200</v>
      </c>
      <c r="O1735" s="49">
        <v>30450</v>
      </c>
    </row>
    <row r="1736" spans="11:15" x14ac:dyDescent="0.4">
      <c r="K1736" s="22">
        <v>1734</v>
      </c>
      <c r="L1736" s="33" t="s">
        <v>3507</v>
      </c>
      <c r="M1736" s="33" t="s">
        <v>1381</v>
      </c>
      <c r="N1736" s="49">
        <v>20700</v>
      </c>
      <c r="O1736" s="49">
        <v>62050</v>
      </c>
    </row>
    <row r="1737" spans="11:15" x14ac:dyDescent="0.4">
      <c r="K1737" s="22">
        <v>1735</v>
      </c>
      <c r="L1737" s="33" t="s">
        <v>3508</v>
      </c>
      <c r="M1737" s="33" t="s">
        <v>2003</v>
      </c>
      <c r="N1737" s="49">
        <v>400</v>
      </c>
      <c r="O1737" s="49">
        <v>1150</v>
      </c>
    </row>
    <row r="1738" spans="11:15" x14ac:dyDescent="0.4">
      <c r="K1738" s="22">
        <v>1736</v>
      </c>
      <c r="L1738" s="33" t="s">
        <v>3509</v>
      </c>
      <c r="M1738" s="33" t="s">
        <v>2004</v>
      </c>
      <c r="N1738" s="49">
        <v>500</v>
      </c>
      <c r="O1738" s="49">
        <v>1350</v>
      </c>
    </row>
    <row r="1739" spans="11:15" x14ac:dyDescent="0.4">
      <c r="K1739" s="22">
        <v>1737</v>
      </c>
      <c r="L1739" s="33" t="s">
        <v>3510</v>
      </c>
      <c r="M1739" s="33" t="s">
        <v>2005</v>
      </c>
      <c r="N1739" s="49">
        <v>400</v>
      </c>
      <c r="O1739" s="49">
        <v>1000</v>
      </c>
    </row>
    <row r="1740" spans="11:15" x14ac:dyDescent="0.4">
      <c r="K1740" s="22">
        <v>1738</v>
      </c>
      <c r="L1740" s="33" t="s">
        <v>3511</v>
      </c>
      <c r="M1740" s="33" t="s">
        <v>1997</v>
      </c>
      <c r="N1740" s="49">
        <v>200</v>
      </c>
      <c r="O1740" s="49">
        <v>600</v>
      </c>
    </row>
    <row r="1741" spans="11:15" x14ac:dyDescent="0.4">
      <c r="K1741" s="22">
        <v>1739</v>
      </c>
      <c r="L1741" s="33" t="s">
        <v>3512</v>
      </c>
      <c r="M1741" s="33" t="s">
        <v>1998</v>
      </c>
      <c r="N1741" s="49">
        <v>700</v>
      </c>
      <c r="O1741" s="49">
        <v>2050</v>
      </c>
    </row>
    <row r="1742" spans="11:15" x14ac:dyDescent="0.4">
      <c r="K1742" s="22">
        <v>1740</v>
      </c>
      <c r="L1742" s="33" t="s">
        <v>3513</v>
      </c>
      <c r="M1742" s="33" t="s">
        <v>1999</v>
      </c>
      <c r="N1742" s="49">
        <v>400</v>
      </c>
      <c r="O1742" s="49">
        <v>1100</v>
      </c>
    </row>
    <row r="1743" spans="11:15" x14ac:dyDescent="0.4">
      <c r="K1743" s="22">
        <v>1741</v>
      </c>
      <c r="L1743" s="33" t="s">
        <v>3514</v>
      </c>
      <c r="M1743" s="33" t="s">
        <v>2000</v>
      </c>
      <c r="N1743" s="49">
        <v>600</v>
      </c>
      <c r="O1743" s="49">
        <v>1700</v>
      </c>
    </row>
    <row r="1744" spans="11:15" x14ac:dyDescent="0.4">
      <c r="K1744" s="22">
        <v>1742</v>
      </c>
      <c r="L1744" s="33" t="s">
        <v>3515</v>
      </c>
      <c r="M1744" s="33" t="s">
        <v>2001</v>
      </c>
      <c r="N1744" s="49">
        <v>800</v>
      </c>
      <c r="O1744" s="49">
        <v>2150</v>
      </c>
    </row>
    <row r="1745" spans="11:15" x14ac:dyDescent="0.4">
      <c r="K1745" s="22">
        <v>1743</v>
      </c>
      <c r="L1745" s="33" t="s">
        <v>3516</v>
      </c>
      <c r="M1745" s="33" t="s">
        <v>2002</v>
      </c>
      <c r="N1745" s="49">
        <v>3600</v>
      </c>
      <c r="O1745" s="49">
        <v>10800</v>
      </c>
    </row>
    <row r="1746" spans="11:15" x14ac:dyDescent="0.4">
      <c r="K1746" s="22">
        <v>1744</v>
      </c>
      <c r="L1746" s="33" t="s">
        <v>3517</v>
      </c>
      <c r="M1746" s="33" t="s">
        <v>1382</v>
      </c>
      <c r="N1746" s="49">
        <v>15700</v>
      </c>
      <c r="O1746" s="49">
        <v>46850</v>
      </c>
    </row>
    <row r="1747" spans="11:15" x14ac:dyDescent="0.4">
      <c r="K1747" s="22">
        <v>1745</v>
      </c>
      <c r="L1747" s="33" t="s">
        <v>3518</v>
      </c>
      <c r="M1747" s="33" t="s">
        <v>1996</v>
      </c>
      <c r="N1747" s="49">
        <v>600</v>
      </c>
      <c r="O1747" s="49">
        <v>1650</v>
      </c>
    </row>
    <row r="1748" spans="11:15" x14ac:dyDescent="0.4">
      <c r="K1748" s="22">
        <v>1746</v>
      </c>
      <c r="L1748" s="33" t="s">
        <v>3519</v>
      </c>
      <c r="M1748" s="33" t="s">
        <v>1383</v>
      </c>
      <c r="N1748" s="49">
        <v>2200</v>
      </c>
      <c r="O1748" s="49">
        <v>6350</v>
      </c>
    </row>
    <row r="1749" spans="11:15" x14ac:dyDescent="0.4">
      <c r="K1749" s="34">
        <v>1747</v>
      </c>
      <c r="L1749" s="35" t="s">
        <v>1358</v>
      </c>
      <c r="M1749" s="35" t="s">
        <v>1894</v>
      </c>
      <c r="N1749" s="50">
        <v>1100</v>
      </c>
      <c r="O1749" s="50">
        <v>3050</v>
      </c>
    </row>
  </sheetData>
  <mergeCells count="6">
    <mergeCell ref="N1:O1"/>
    <mergeCell ref="M1:M2"/>
    <mergeCell ref="K1:L2"/>
    <mergeCell ref="I1:I2"/>
    <mergeCell ref="B1:B2"/>
    <mergeCell ref="C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別紙３　基礎疾患を有する者等及びそれ以外の者への接種</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2021-05-27T03:02:42Z</cp:lastPrinted>
  <dcterms:created xsi:type="dcterms:W3CDTF">2021-01-15T06:22:24Z</dcterms:created>
  <dcterms:modified xsi:type="dcterms:W3CDTF">2021-05-27T04:04:55Z</dcterms:modified>
</cp:coreProperties>
</file>