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oy\Dropbox\MyData\Work2\2022食育・厚労科研\"/>
    </mc:Choice>
  </mc:AlternateContent>
  <xr:revisionPtr revIDLastSave="0" documentId="13_ncr:1_{6B581FBC-0DE3-47AD-B98C-0629E5AF7D8F}" xr6:coauthVersionLast="47" xr6:coauthVersionMax="47" xr10:uidLastSave="{00000000-0000-0000-0000-000000000000}"/>
  <bookViews>
    <workbookView xWindow="-108" yWindow="-108" windowWidth="23256" windowHeight="14016" xr2:uid="{91C2A628-FF98-4EBB-A0E5-AD077D5650EA}"/>
  </bookViews>
  <sheets>
    <sheet name="エネ&amp;栄養_男女計" sheetId="3" r:id="rId1"/>
    <sheet name="エネ&amp;栄養_男" sheetId="6" r:id="rId2"/>
    <sheet name="エネ&amp;栄養_女" sheetId="7" r:id="rId3"/>
    <sheet name="食品_男女計" sheetId="8" r:id="rId4"/>
    <sheet name="食品_男" sheetId="9" r:id="rId5"/>
    <sheet name="食品_女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" i="10" l="1"/>
  <c r="AB22" i="10"/>
  <c r="AA22" i="10"/>
  <c r="Z22" i="10"/>
  <c r="T22" i="10"/>
  <c r="S22" i="10"/>
  <c r="AC21" i="10"/>
  <c r="AB21" i="10"/>
  <c r="AA21" i="10"/>
  <c r="Z21" i="10"/>
  <c r="T21" i="10"/>
  <c r="S21" i="10"/>
  <c r="AC20" i="10"/>
  <c r="AB20" i="10"/>
  <c r="AA20" i="10"/>
  <c r="Z20" i="10"/>
  <c r="T20" i="10"/>
  <c r="S20" i="10"/>
  <c r="AC19" i="10"/>
  <c r="AB19" i="10"/>
  <c r="AA19" i="10"/>
  <c r="Z19" i="10"/>
  <c r="T19" i="10"/>
  <c r="S19" i="10"/>
  <c r="AC18" i="10"/>
  <c r="AB18" i="10"/>
  <c r="AA18" i="10"/>
  <c r="Z18" i="10"/>
  <c r="T18" i="10"/>
  <c r="S18" i="10"/>
  <c r="AC17" i="10"/>
  <c r="AB17" i="10"/>
  <c r="AA17" i="10"/>
  <c r="Z17" i="10"/>
  <c r="T17" i="10"/>
  <c r="S17" i="10"/>
  <c r="AC16" i="10"/>
  <c r="AB16" i="10"/>
  <c r="AA16" i="10"/>
  <c r="Z16" i="10"/>
  <c r="T16" i="10"/>
  <c r="S16" i="10"/>
  <c r="AC15" i="10"/>
  <c r="AB15" i="10"/>
  <c r="AA15" i="10"/>
  <c r="Z15" i="10"/>
  <c r="T15" i="10"/>
  <c r="S15" i="10"/>
  <c r="AC14" i="10"/>
  <c r="AB14" i="10"/>
  <c r="AA14" i="10"/>
  <c r="Z14" i="10"/>
  <c r="T14" i="10"/>
  <c r="S14" i="10"/>
  <c r="AC13" i="10"/>
  <c r="AB13" i="10"/>
  <c r="AA13" i="10"/>
  <c r="Z13" i="10"/>
  <c r="T13" i="10"/>
  <c r="S13" i="10"/>
  <c r="AC12" i="10"/>
  <c r="AB12" i="10"/>
  <c r="AA12" i="10"/>
  <c r="Z12" i="10"/>
  <c r="T12" i="10"/>
  <c r="S12" i="10"/>
  <c r="AC11" i="10"/>
  <c r="AB11" i="10"/>
  <c r="AA11" i="10"/>
  <c r="Z11" i="10"/>
  <c r="T11" i="10"/>
  <c r="S11" i="10"/>
  <c r="AC10" i="10"/>
  <c r="AB10" i="10"/>
  <c r="AA10" i="10"/>
  <c r="Z10" i="10"/>
  <c r="T10" i="10"/>
  <c r="S10" i="10"/>
  <c r="AC9" i="10"/>
  <c r="AB9" i="10"/>
  <c r="AA9" i="10"/>
  <c r="Z9" i="10"/>
  <c r="T9" i="10"/>
  <c r="S9" i="10"/>
  <c r="AC8" i="10"/>
  <c r="AB8" i="10"/>
  <c r="AA8" i="10"/>
  <c r="Z8" i="10"/>
  <c r="T8" i="10"/>
  <c r="S8" i="10"/>
  <c r="AC7" i="10"/>
  <c r="AB7" i="10"/>
  <c r="AA7" i="10"/>
  <c r="Z7" i="10"/>
  <c r="T7" i="10"/>
  <c r="S7" i="10"/>
  <c r="AC6" i="10"/>
  <c r="AB6" i="10"/>
  <c r="AA6" i="10"/>
  <c r="Z6" i="10"/>
  <c r="T6" i="10"/>
  <c r="S6" i="10"/>
  <c r="AC22" i="9"/>
  <c r="AB22" i="9"/>
  <c r="AA22" i="9"/>
  <c r="Z22" i="9"/>
  <c r="T22" i="9"/>
  <c r="S22" i="9"/>
  <c r="AC21" i="9"/>
  <c r="AB21" i="9"/>
  <c r="AA21" i="9"/>
  <c r="Z21" i="9"/>
  <c r="T21" i="9"/>
  <c r="S21" i="9"/>
  <c r="AC20" i="9"/>
  <c r="AB20" i="9"/>
  <c r="AA20" i="9"/>
  <c r="Z20" i="9"/>
  <c r="T20" i="9"/>
  <c r="S20" i="9"/>
  <c r="AC19" i="9"/>
  <c r="AB19" i="9"/>
  <c r="AA19" i="9"/>
  <c r="Z19" i="9"/>
  <c r="T19" i="9"/>
  <c r="S19" i="9"/>
  <c r="AC18" i="9"/>
  <c r="AB18" i="9"/>
  <c r="AA18" i="9"/>
  <c r="Z18" i="9"/>
  <c r="T18" i="9"/>
  <c r="S18" i="9"/>
  <c r="AC17" i="9"/>
  <c r="AB17" i="9"/>
  <c r="AA17" i="9"/>
  <c r="Z17" i="9"/>
  <c r="T17" i="9"/>
  <c r="S17" i="9"/>
  <c r="AC16" i="9"/>
  <c r="AB16" i="9"/>
  <c r="AA16" i="9"/>
  <c r="Z16" i="9"/>
  <c r="T16" i="9"/>
  <c r="S16" i="9"/>
  <c r="AC15" i="9"/>
  <c r="AB15" i="9"/>
  <c r="AA15" i="9"/>
  <c r="Z15" i="9"/>
  <c r="T15" i="9"/>
  <c r="S15" i="9"/>
  <c r="AC14" i="9"/>
  <c r="AB14" i="9"/>
  <c r="AA14" i="9"/>
  <c r="Z14" i="9"/>
  <c r="T14" i="9"/>
  <c r="S14" i="9"/>
  <c r="AC13" i="9"/>
  <c r="AB13" i="9"/>
  <c r="AA13" i="9"/>
  <c r="Z13" i="9"/>
  <c r="T13" i="9"/>
  <c r="S13" i="9"/>
  <c r="AC12" i="9"/>
  <c r="AB12" i="9"/>
  <c r="AA12" i="9"/>
  <c r="Z12" i="9"/>
  <c r="T12" i="9"/>
  <c r="S12" i="9"/>
  <c r="AC11" i="9"/>
  <c r="AB11" i="9"/>
  <c r="AA11" i="9"/>
  <c r="Z11" i="9"/>
  <c r="T11" i="9"/>
  <c r="S11" i="9"/>
  <c r="AC10" i="9"/>
  <c r="AB10" i="9"/>
  <c r="AA10" i="9"/>
  <c r="Z10" i="9"/>
  <c r="T10" i="9"/>
  <c r="S10" i="9"/>
  <c r="AC9" i="9"/>
  <c r="AB9" i="9"/>
  <c r="AA9" i="9"/>
  <c r="Z9" i="9"/>
  <c r="T9" i="9"/>
  <c r="S9" i="9"/>
  <c r="AC8" i="9"/>
  <c r="AB8" i="9"/>
  <c r="AA8" i="9"/>
  <c r="Z8" i="9"/>
  <c r="T8" i="9"/>
  <c r="S8" i="9"/>
  <c r="AC7" i="9"/>
  <c r="AB7" i="9"/>
  <c r="AA7" i="9"/>
  <c r="Z7" i="9"/>
  <c r="T7" i="9"/>
  <c r="S7" i="9"/>
  <c r="AC6" i="9"/>
  <c r="AB6" i="9"/>
  <c r="AA6" i="9"/>
  <c r="Z6" i="9"/>
  <c r="T6" i="9"/>
  <c r="S6" i="9"/>
  <c r="S6" i="8" l="1"/>
  <c r="T6" i="8"/>
  <c r="Z6" i="8"/>
  <c r="AA6" i="8"/>
  <c r="AB6" i="8"/>
  <c r="AC6" i="8"/>
  <c r="S7" i="8"/>
  <c r="T7" i="8"/>
  <c r="Z7" i="8"/>
  <c r="AA7" i="8"/>
  <c r="AB7" i="8"/>
  <c r="AC7" i="8"/>
  <c r="S8" i="8"/>
  <c r="T8" i="8"/>
  <c r="Z8" i="8"/>
  <c r="AA8" i="8"/>
  <c r="AB8" i="8"/>
  <c r="AC8" i="8"/>
  <c r="S9" i="8"/>
  <c r="T9" i="8"/>
  <c r="Z9" i="8"/>
  <c r="AA9" i="8"/>
  <c r="AB9" i="8"/>
  <c r="AC9" i="8"/>
  <c r="S10" i="8"/>
  <c r="T10" i="8"/>
  <c r="Z10" i="8"/>
  <c r="AA10" i="8"/>
  <c r="AB10" i="8"/>
  <c r="AC10" i="8"/>
  <c r="S11" i="8"/>
  <c r="T11" i="8"/>
  <c r="Z11" i="8"/>
  <c r="AA11" i="8"/>
  <c r="AB11" i="8"/>
  <c r="AC11" i="8"/>
  <c r="S12" i="8"/>
  <c r="T12" i="8"/>
  <c r="Z12" i="8"/>
  <c r="AA12" i="8"/>
  <c r="AB12" i="8"/>
  <c r="AC12" i="8"/>
  <c r="S13" i="8"/>
  <c r="T13" i="8"/>
  <c r="Z13" i="8"/>
  <c r="AA13" i="8"/>
  <c r="AB13" i="8"/>
  <c r="AC13" i="8"/>
  <c r="S14" i="8"/>
  <c r="T14" i="8"/>
  <c r="Z14" i="8"/>
  <c r="AA14" i="8"/>
  <c r="AB14" i="8"/>
  <c r="AC14" i="8"/>
  <c r="S15" i="8"/>
  <c r="T15" i="8"/>
  <c r="Z15" i="8"/>
  <c r="AA15" i="8"/>
  <c r="AB15" i="8"/>
  <c r="AC15" i="8"/>
  <c r="S16" i="8"/>
  <c r="T16" i="8"/>
  <c r="Z16" i="8"/>
  <c r="AA16" i="8"/>
  <c r="AB16" i="8"/>
  <c r="AC16" i="8"/>
  <c r="S17" i="8"/>
  <c r="T17" i="8"/>
  <c r="Z17" i="8"/>
  <c r="AA17" i="8"/>
  <c r="AB17" i="8"/>
  <c r="AC17" i="8"/>
  <c r="S18" i="8"/>
  <c r="T18" i="8"/>
  <c r="Z18" i="8"/>
  <c r="AA18" i="8"/>
  <c r="AB18" i="8"/>
  <c r="AC18" i="8"/>
  <c r="S19" i="8"/>
  <c r="T19" i="8"/>
  <c r="Z19" i="8"/>
  <c r="AA19" i="8"/>
  <c r="AB19" i="8"/>
  <c r="AC19" i="8"/>
  <c r="S20" i="8"/>
  <c r="T20" i="8"/>
  <c r="Z20" i="8"/>
  <c r="AA20" i="8"/>
  <c r="AB20" i="8"/>
  <c r="AC20" i="8"/>
  <c r="S21" i="8"/>
  <c r="T21" i="8"/>
  <c r="Z21" i="8"/>
  <c r="AA21" i="8"/>
  <c r="AB21" i="8"/>
  <c r="AC21" i="8"/>
  <c r="S22" i="8"/>
  <c r="T22" i="8"/>
  <c r="Z22" i="8"/>
  <c r="AA22" i="8"/>
  <c r="AB22" i="8"/>
  <c r="AC22" i="8"/>
  <c r="AC45" i="7"/>
  <c r="AB45" i="7"/>
  <c r="AA45" i="7"/>
  <c r="Z45" i="7"/>
  <c r="T45" i="7"/>
  <c r="S45" i="7"/>
  <c r="AC44" i="7"/>
  <c r="AB44" i="7"/>
  <c r="AA44" i="7"/>
  <c r="Z44" i="7"/>
  <c r="T44" i="7"/>
  <c r="S44" i="7"/>
  <c r="AC43" i="7"/>
  <c r="AB43" i="7"/>
  <c r="AA43" i="7"/>
  <c r="Z43" i="7"/>
  <c r="T43" i="7"/>
  <c r="S43" i="7"/>
  <c r="AC42" i="7"/>
  <c r="AB42" i="7"/>
  <c r="AA42" i="7"/>
  <c r="Z42" i="7"/>
  <c r="T42" i="7"/>
  <c r="S42" i="7"/>
  <c r="AC41" i="7"/>
  <c r="AB41" i="7"/>
  <c r="AA41" i="7"/>
  <c r="Z41" i="7"/>
  <c r="T41" i="7"/>
  <c r="S41" i="7"/>
  <c r="AC40" i="7"/>
  <c r="AB40" i="7"/>
  <c r="AA40" i="7"/>
  <c r="Z40" i="7"/>
  <c r="T40" i="7"/>
  <c r="S40" i="7"/>
  <c r="AC39" i="7"/>
  <c r="AB39" i="7"/>
  <c r="AA39" i="7"/>
  <c r="Z39" i="7"/>
  <c r="T39" i="7"/>
  <c r="S39" i="7"/>
  <c r="AC38" i="7"/>
  <c r="AB38" i="7"/>
  <c r="AA38" i="7"/>
  <c r="Z38" i="7"/>
  <c r="T38" i="7"/>
  <c r="S38" i="7"/>
  <c r="AC37" i="7"/>
  <c r="AB37" i="7"/>
  <c r="AA37" i="7"/>
  <c r="Z37" i="7"/>
  <c r="T37" i="7"/>
  <c r="S37" i="7"/>
  <c r="AC36" i="7"/>
  <c r="AB36" i="7"/>
  <c r="AA36" i="7"/>
  <c r="Z36" i="7"/>
  <c r="T36" i="7"/>
  <c r="S36" i="7"/>
  <c r="AC35" i="7"/>
  <c r="AB35" i="7"/>
  <c r="AA35" i="7"/>
  <c r="Z35" i="7"/>
  <c r="T35" i="7"/>
  <c r="S35" i="7"/>
  <c r="AC34" i="7"/>
  <c r="AB34" i="7"/>
  <c r="AA34" i="7"/>
  <c r="Z34" i="7"/>
  <c r="T34" i="7"/>
  <c r="S34" i="7"/>
  <c r="AC33" i="7"/>
  <c r="AB33" i="7"/>
  <c r="AA33" i="7"/>
  <c r="Z33" i="7"/>
  <c r="T33" i="7"/>
  <c r="S33" i="7"/>
  <c r="AC32" i="7"/>
  <c r="AB32" i="7"/>
  <c r="AA32" i="7"/>
  <c r="Z32" i="7"/>
  <c r="T32" i="7"/>
  <c r="S32" i="7"/>
  <c r="AC31" i="7"/>
  <c r="AB31" i="7"/>
  <c r="AA31" i="7"/>
  <c r="Z31" i="7"/>
  <c r="T31" i="7"/>
  <c r="S31" i="7"/>
  <c r="AC30" i="7"/>
  <c r="AB30" i="7"/>
  <c r="AA30" i="7"/>
  <c r="Z30" i="7"/>
  <c r="T30" i="7"/>
  <c r="S30" i="7"/>
  <c r="AC29" i="7"/>
  <c r="AB29" i="7"/>
  <c r="AA29" i="7"/>
  <c r="Z29" i="7"/>
  <c r="T29" i="7"/>
  <c r="S29" i="7"/>
  <c r="AC28" i="7"/>
  <c r="AB28" i="7"/>
  <c r="AA28" i="7"/>
  <c r="Z28" i="7"/>
  <c r="T28" i="7"/>
  <c r="S28" i="7"/>
  <c r="AC27" i="7"/>
  <c r="AB27" i="7"/>
  <c r="AA27" i="7"/>
  <c r="Z27" i="7"/>
  <c r="T27" i="7"/>
  <c r="S27" i="7"/>
  <c r="AC26" i="7"/>
  <c r="AB26" i="7"/>
  <c r="AA26" i="7"/>
  <c r="Z26" i="7"/>
  <c r="T26" i="7"/>
  <c r="S26" i="7"/>
  <c r="AC25" i="7"/>
  <c r="AB25" i="7"/>
  <c r="AA25" i="7"/>
  <c r="Z25" i="7"/>
  <c r="T25" i="7"/>
  <c r="S25" i="7"/>
  <c r="AC24" i="7"/>
  <c r="AB24" i="7"/>
  <c r="AA24" i="7"/>
  <c r="Z24" i="7"/>
  <c r="T24" i="7"/>
  <c r="S24" i="7"/>
  <c r="AC23" i="7"/>
  <c r="AB23" i="7"/>
  <c r="AA23" i="7"/>
  <c r="Z23" i="7"/>
  <c r="T23" i="7"/>
  <c r="S23" i="7"/>
  <c r="AC22" i="7"/>
  <c r="AB22" i="7"/>
  <c r="AA22" i="7"/>
  <c r="Z22" i="7"/>
  <c r="T22" i="7"/>
  <c r="S22" i="7"/>
  <c r="AC21" i="7"/>
  <c r="AB21" i="7"/>
  <c r="AA21" i="7"/>
  <c r="Z21" i="7"/>
  <c r="T21" i="7"/>
  <c r="S21" i="7"/>
  <c r="AC20" i="7"/>
  <c r="AB20" i="7"/>
  <c r="AA20" i="7"/>
  <c r="Z20" i="7"/>
  <c r="T20" i="7"/>
  <c r="S20" i="7"/>
  <c r="AC19" i="7"/>
  <c r="AB19" i="7"/>
  <c r="AA19" i="7"/>
  <c r="Z19" i="7"/>
  <c r="T19" i="7"/>
  <c r="S19" i="7"/>
  <c r="AC18" i="7"/>
  <c r="AB18" i="7"/>
  <c r="AA18" i="7"/>
  <c r="Z18" i="7"/>
  <c r="T18" i="7"/>
  <c r="S18" i="7"/>
  <c r="AC17" i="7"/>
  <c r="AB17" i="7"/>
  <c r="AA17" i="7"/>
  <c r="Z17" i="7"/>
  <c r="T17" i="7"/>
  <c r="S17" i="7"/>
  <c r="AC16" i="7"/>
  <c r="AB16" i="7"/>
  <c r="AA16" i="7"/>
  <c r="Z16" i="7"/>
  <c r="T16" i="7"/>
  <c r="S16" i="7"/>
  <c r="AC15" i="7"/>
  <c r="AB15" i="7"/>
  <c r="AA15" i="7"/>
  <c r="Z15" i="7"/>
  <c r="T15" i="7"/>
  <c r="S15" i="7"/>
  <c r="AC14" i="7"/>
  <c r="AB14" i="7"/>
  <c r="AA14" i="7"/>
  <c r="Z14" i="7"/>
  <c r="T14" i="7"/>
  <c r="S14" i="7"/>
  <c r="AC13" i="7"/>
  <c r="AB13" i="7"/>
  <c r="AA13" i="7"/>
  <c r="Z13" i="7"/>
  <c r="T13" i="7"/>
  <c r="S13" i="7"/>
  <c r="AC12" i="7"/>
  <c r="AB12" i="7"/>
  <c r="AA12" i="7"/>
  <c r="Z12" i="7"/>
  <c r="T12" i="7"/>
  <c r="S12" i="7"/>
  <c r="AC11" i="7"/>
  <c r="AB11" i="7"/>
  <c r="AA11" i="7"/>
  <c r="Z11" i="7"/>
  <c r="T11" i="7"/>
  <c r="S11" i="7"/>
  <c r="AC10" i="7"/>
  <c r="AB10" i="7"/>
  <c r="AA10" i="7"/>
  <c r="Z10" i="7"/>
  <c r="T10" i="7"/>
  <c r="S10" i="7"/>
  <c r="AC9" i="7"/>
  <c r="AB9" i="7"/>
  <c r="AA9" i="7"/>
  <c r="Z9" i="7"/>
  <c r="T9" i="7"/>
  <c r="S9" i="7"/>
  <c r="AC8" i="7"/>
  <c r="AB8" i="7"/>
  <c r="AA8" i="7"/>
  <c r="Z8" i="7"/>
  <c r="T8" i="7"/>
  <c r="S8" i="7"/>
  <c r="AC7" i="7"/>
  <c r="AB7" i="7"/>
  <c r="AA7" i="7"/>
  <c r="Z7" i="7"/>
  <c r="T7" i="7"/>
  <c r="S7" i="7"/>
  <c r="AC6" i="7"/>
  <c r="AB6" i="7"/>
  <c r="AA6" i="7"/>
  <c r="Z6" i="7"/>
  <c r="T6" i="7"/>
  <c r="S6" i="7"/>
  <c r="AC45" i="6"/>
  <c r="AB45" i="6"/>
  <c r="AA45" i="6"/>
  <c r="Z45" i="6"/>
  <c r="T45" i="6"/>
  <c r="S45" i="6"/>
  <c r="AC44" i="6"/>
  <c r="AB44" i="6"/>
  <c r="AA44" i="6"/>
  <c r="Z44" i="6"/>
  <c r="T44" i="6"/>
  <c r="S44" i="6"/>
  <c r="AC43" i="6"/>
  <c r="AB43" i="6"/>
  <c r="AA43" i="6"/>
  <c r="Z43" i="6"/>
  <c r="T43" i="6"/>
  <c r="S43" i="6"/>
  <c r="AC42" i="6"/>
  <c r="AB42" i="6"/>
  <c r="AA42" i="6"/>
  <c r="Z42" i="6"/>
  <c r="T42" i="6"/>
  <c r="S42" i="6"/>
  <c r="AC41" i="6"/>
  <c r="AB41" i="6"/>
  <c r="AA41" i="6"/>
  <c r="Z41" i="6"/>
  <c r="T41" i="6"/>
  <c r="S41" i="6"/>
  <c r="AC40" i="6"/>
  <c r="AB40" i="6"/>
  <c r="AA40" i="6"/>
  <c r="Z40" i="6"/>
  <c r="T40" i="6"/>
  <c r="S40" i="6"/>
  <c r="AC39" i="6"/>
  <c r="AB39" i="6"/>
  <c r="AA39" i="6"/>
  <c r="Z39" i="6"/>
  <c r="T39" i="6"/>
  <c r="S39" i="6"/>
  <c r="AC38" i="6"/>
  <c r="AB38" i="6"/>
  <c r="AA38" i="6"/>
  <c r="Z38" i="6"/>
  <c r="T38" i="6"/>
  <c r="S38" i="6"/>
  <c r="AC37" i="6"/>
  <c r="AB37" i="6"/>
  <c r="AA37" i="6"/>
  <c r="Z37" i="6"/>
  <c r="T37" i="6"/>
  <c r="S37" i="6"/>
  <c r="AC36" i="6"/>
  <c r="AB36" i="6"/>
  <c r="AA36" i="6"/>
  <c r="Z36" i="6"/>
  <c r="T36" i="6"/>
  <c r="S36" i="6"/>
  <c r="AC35" i="6"/>
  <c r="AB35" i="6"/>
  <c r="AA35" i="6"/>
  <c r="Z35" i="6"/>
  <c r="T35" i="6"/>
  <c r="S35" i="6"/>
  <c r="AC34" i="6"/>
  <c r="AB34" i="6"/>
  <c r="AA34" i="6"/>
  <c r="Z34" i="6"/>
  <c r="T34" i="6"/>
  <c r="S34" i="6"/>
  <c r="AC33" i="6"/>
  <c r="AB33" i="6"/>
  <c r="AA33" i="6"/>
  <c r="Z33" i="6"/>
  <c r="T33" i="6"/>
  <c r="S33" i="6"/>
  <c r="AC32" i="6"/>
  <c r="AB32" i="6"/>
  <c r="AA32" i="6"/>
  <c r="Z32" i="6"/>
  <c r="T32" i="6"/>
  <c r="S32" i="6"/>
  <c r="AC31" i="6"/>
  <c r="AB31" i="6"/>
  <c r="AA31" i="6"/>
  <c r="Z31" i="6"/>
  <c r="T31" i="6"/>
  <c r="S31" i="6"/>
  <c r="AC30" i="6"/>
  <c r="AB30" i="6"/>
  <c r="AA30" i="6"/>
  <c r="Z30" i="6"/>
  <c r="T30" i="6"/>
  <c r="S30" i="6"/>
  <c r="AC29" i="6"/>
  <c r="AB29" i="6"/>
  <c r="AA29" i="6"/>
  <c r="Z29" i="6"/>
  <c r="T29" i="6"/>
  <c r="S29" i="6"/>
  <c r="AC28" i="6"/>
  <c r="AB28" i="6"/>
  <c r="AA28" i="6"/>
  <c r="Z28" i="6"/>
  <c r="T28" i="6"/>
  <c r="S28" i="6"/>
  <c r="AC27" i="6"/>
  <c r="AB27" i="6"/>
  <c r="AA27" i="6"/>
  <c r="Z27" i="6"/>
  <c r="T27" i="6"/>
  <c r="S27" i="6"/>
  <c r="AC26" i="6"/>
  <c r="AB26" i="6"/>
  <c r="AA26" i="6"/>
  <c r="Z26" i="6"/>
  <c r="T26" i="6"/>
  <c r="S26" i="6"/>
  <c r="AC25" i="6"/>
  <c r="AB25" i="6"/>
  <c r="AA25" i="6"/>
  <c r="Z25" i="6"/>
  <c r="T25" i="6"/>
  <c r="S25" i="6"/>
  <c r="AC24" i="6"/>
  <c r="AB24" i="6"/>
  <c r="AA24" i="6"/>
  <c r="Z24" i="6"/>
  <c r="T24" i="6"/>
  <c r="S24" i="6"/>
  <c r="AC23" i="6"/>
  <c r="AB23" i="6"/>
  <c r="AA23" i="6"/>
  <c r="Z23" i="6"/>
  <c r="T23" i="6"/>
  <c r="S23" i="6"/>
  <c r="AC22" i="6"/>
  <c r="AB22" i="6"/>
  <c r="AA22" i="6"/>
  <c r="Z22" i="6"/>
  <c r="T22" i="6"/>
  <c r="S22" i="6"/>
  <c r="AC21" i="6"/>
  <c r="AB21" i="6"/>
  <c r="AA21" i="6"/>
  <c r="Z21" i="6"/>
  <c r="T21" i="6"/>
  <c r="S21" i="6"/>
  <c r="AC20" i="6"/>
  <c r="AB20" i="6"/>
  <c r="AA20" i="6"/>
  <c r="Z20" i="6"/>
  <c r="T20" i="6"/>
  <c r="S20" i="6"/>
  <c r="AC19" i="6"/>
  <c r="AB19" i="6"/>
  <c r="AA19" i="6"/>
  <c r="Z19" i="6"/>
  <c r="T19" i="6"/>
  <c r="S19" i="6"/>
  <c r="AC18" i="6"/>
  <c r="AB18" i="6"/>
  <c r="AA18" i="6"/>
  <c r="Z18" i="6"/>
  <c r="T18" i="6"/>
  <c r="S18" i="6"/>
  <c r="AC17" i="6"/>
  <c r="AB17" i="6"/>
  <c r="AA17" i="6"/>
  <c r="Z17" i="6"/>
  <c r="T17" i="6"/>
  <c r="S17" i="6"/>
  <c r="AC16" i="6"/>
  <c r="AB16" i="6"/>
  <c r="AA16" i="6"/>
  <c r="Z16" i="6"/>
  <c r="T16" i="6"/>
  <c r="S16" i="6"/>
  <c r="AC15" i="6"/>
  <c r="AB15" i="6"/>
  <c r="AA15" i="6"/>
  <c r="Z15" i="6"/>
  <c r="T15" i="6"/>
  <c r="S15" i="6"/>
  <c r="AC14" i="6"/>
  <c r="AB14" i="6"/>
  <c r="AA14" i="6"/>
  <c r="Z14" i="6"/>
  <c r="T14" i="6"/>
  <c r="S14" i="6"/>
  <c r="AC13" i="6"/>
  <c r="AB13" i="6"/>
  <c r="AA13" i="6"/>
  <c r="Z13" i="6"/>
  <c r="T13" i="6"/>
  <c r="S13" i="6"/>
  <c r="AC12" i="6"/>
  <c r="AB12" i="6"/>
  <c r="AA12" i="6"/>
  <c r="Z12" i="6"/>
  <c r="T12" i="6"/>
  <c r="S12" i="6"/>
  <c r="AC11" i="6"/>
  <c r="AB11" i="6"/>
  <c r="AA11" i="6"/>
  <c r="Z11" i="6"/>
  <c r="T11" i="6"/>
  <c r="S11" i="6"/>
  <c r="AC10" i="6"/>
  <c r="AB10" i="6"/>
  <c r="AA10" i="6"/>
  <c r="Z10" i="6"/>
  <c r="T10" i="6"/>
  <c r="S10" i="6"/>
  <c r="AC9" i="6"/>
  <c r="AB9" i="6"/>
  <c r="AA9" i="6"/>
  <c r="Z9" i="6"/>
  <c r="T9" i="6"/>
  <c r="S9" i="6"/>
  <c r="AC8" i="6"/>
  <c r="AB8" i="6"/>
  <c r="AA8" i="6"/>
  <c r="Z8" i="6"/>
  <c r="T8" i="6"/>
  <c r="S8" i="6"/>
  <c r="AC7" i="6"/>
  <c r="AB7" i="6"/>
  <c r="AA7" i="6"/>
  <c r="Z7" i="6"/>
  <c r="T7" i="6"/>
  <c r="S7" i="6"/>
  <c r="AC6" i="6"/>
  <c r="AB6" i="6"/>
  <c r="AA6" i="6"/>
  <c r="Z6" i="6"/>
  <c r="T6" i="6"/>
  <c r="S6" i="6"/>
  <c r="S6" i="3"/>
  <c r="T6" i="3"/>
  <c r="Z6" i="3"/>
  <c r="AA6" i="3"/>
  <c r="AB6" i="3"/>
  <c r="AC6" i="3"/>
  <c r="S7" i="3"/>
  <c r="T7" i="3"/>
  <c r="Z7" i="3"/>
  <c r="AA7" i="3"/>
  <c r="AB7" i="3"/>
  <c r="AC7" i="3"/>
  <c r="S8" i="3"/>
  <c r="T8" i="3"/>
  <c r="Z8" i="3"/>
  <c r="AA8" i="3"/>
  <c r="AB8" i="3"/>
  <c r="AC8" i="3"/>
  <c r="S9" i="3"/>
  <c r="T9" i="3"/>
  <c r="Z9" i="3"/>
  <c r="AA9" i="3"/>
  <c r="AB9" i="3"/>
  <c r="AC9" i="3"/>
  <c r="S10" i="3"/>
  <c r="T10" i="3"/>
  <c r="Z10" i="3"/>
  <c r="AA10" i="3"/>
  <c r="AB10" i="3"/>
  <c r="AC10" i="3"/>
  <c r="S11" i="3"/>
  <c r="T11" i="3"/>
  <c r="Z11" i="3"/>
  <c r="AA11" i="3"/>
  <c r="AB11" i="3"/>
  <c r="AC11" i="3"/>
  <c r="S12" i="3"/>
  <c r="T12" i="3"/>
  <c r="Z12" i="3"/>
  <c r="AA12" i="3"/>
  <c r="AB12" i="3"/>
  <c r="AC12" i="3"/>
  <c r="S13" i="3"/>
  <c r="T13" i="3"/>
  <c r="Z13" i="3"/>
  <c r="AA13" i="3"/>
  <c r="AB13" i="3"/>
  <c r="AC13" i="3"/>
  <c r="S14" i="3"/>
  <c r="T14" i="3"/>
  <c r="Z14" i="3"/>
  <c r="AA14" i="3"/>
  <c r="AB14" i="3"/>
  <c r="AC14" i="3"/>
  <c r="S15" i="3"/>
  <c r="T15" i="3"/>
  <c r="Z15" i="3"/>
  <c r="AA15" i="3"/>
  <c r="AB15" i="3"/>
  <c r="AC15" i="3"/>
  <c r="S16" i="3"/>
  <c r="T16" i="3"/>
  <c r="Z16" i="3"/>
  <c r="AA16" i="3"/>
  <c r="AB16" i="3"/>
  <c r="AC16" i="3"/>
  <c r="S17" i="3"/>
  <c r="T17" i="3"/>
  <c r="Z17" i="3"/>
  <c r="AA17" i="3"/>
  <c r="AB17" i="3"/>
  <c r="AC17" i="3"/>
  <c r="S18" i="3"/>
  <c r="T18" i="3"/>
  <c r="Z18" i="3"/>
  <c r="AA18" i="3"/>
  <c r="AB18" i="3"/>
  <c r="AC18" i="3"/>
  <c r="S19" i="3"/>
  <c r="T19" i="3"/>
  <c r="Z19" i="3"/>
  <c r="AA19" i="3"/>
  <c r="AB19" i="3"/>
  <c r="AC19" i="3"/>
  <c r="S20" i="3"/>
  <c r="T20" i="3"/>
  <c r="Z20" i="3"/>
  <c r="AA20" i="3"/>
  <c r="AB20" i="3"/>
  <c r="AC20" i="3"/>
  <c r="S21" i="3"/>
  <c r="T21" i="3"/>
  <c r="Z21" i="3"/>
  <c r="AA21" i="3"/>
  <c r="AB21" i="3"/>
  <c r="AC21" i="3"/>
  <c r="S22" i="3"/>
  <c r="T22" i="3"/>
  <c r="Z22" i="3"/>
  <c r="AA22" i="3"/>
  <c r="AB22" i="3"/>
  <c r="AC22" i="3"/>
  <c r="S23" i="3"/>
  <c r="T23" i="3"/>
  <c r="Z23" i="3"/>
  <c r="AA23" i="3"/>
  <c r="AB23" i="3"/>
  <c r="AC23" i="3"/>
  <c r="S24" i="3"/>
  <c r="T24" i="3"/>
  <c r="Z24" i="3"/>
  <c r="AA24" i="3"/>
  <c r="AB24" i="3"/>
  <c r="AC24" i="3"/>
  <c r="S25" i="3"/>
  <c r="T25" i="3"/>
  <c r="Z25" i="3"/>
  <c r="AA25" i="3"/>
  <c r="AB25" i="3"/>
  <c r="AC25" i="3"/>
  <c r="S26" i="3"/>
  <c r="T26" i="3"/>
  <c r="Z26" i="3"/>
  <c r="AA26" i="3"/>
  <c r="AB26" i="3"/>
  <c r="AC26" i="3"/>
  <c r="S27" i="3"/>
  <c r="T27" i="3"/>
  <c r="Z27" i="3"/>
  <c r="AA27" i="3"/>
  <c r="AB27" i="3"/>
  <c r="AC27" i="3"/>
  <c r="S28" i="3"/>
  <c r="T28" i="3"/>
  <c r="Z28" i="3"/>
  <c r="AA28" i="3"/>
  <c r="AB28" i="3"/>
  <c r="AC28" i="3"/>
  <c r="S29" i="3"/>
  <c r="T29" i="3"/>
  <c r="Z29" i="3"/>
  <c r="AA29" i="3"/>
  <c r="AB29" i="3"/>
  <c r="AC29" i="3"/>
  <c r="S30" i="3"/>
  <c r="T30" i="3"/>
  <c r="Z30" i="3"/>
  <c r="AA30" i="3"/>
  <c r="AB30" i="3"/>
  <c r="AC30" i="3"/>
  <c r="S31" i="3"/>
  <c r="T31" i="3"/>
  <c r="Z31" i="3"/>
  <c r="AA31" i="3"/>
  <c r="AB31" i="3"/>
  <c r="AC31" i="3"/>
  <c r="S32" i="3"/>
  <c r="T32" i="3"/>
  <c r="Z32" i="3"/>
  <c r="AA32" i="3"/>
  <c r="AB32" i="3"/>
  <c r="AC32" i="3"/>
  <c r="S33" i="3"/>
  <c r="T33" i="3"/>
  <c r="Z33" i="3"/>
  <c r="AA33" i="3"/>
  <c r="AB33" i="3"/>
  <c r="AC33" i="3"/>
  <c r="S34" i="3"/>
  <c r="T34" i="3"/>
  <c r="Z34" i="3"/>
  <c r="AA34" i="3"/>
  <c r="AB34" i="3"/>
  <c r="AC34" i="3"/>
  <c r="S35" i="3"/>
  <c r="T35" i="3"/>
  <c r="Z35" i="3"/>
  <c r="AA35" i="3"/>
  <c r="AB35" i="3"/>
  <c r="AC35" i="3"/>
  <c r="S36" i="3"/>
  <c r="T36" i="3"/>
  <c r="Z36" i="3"/>
  <c r="AA36" i="3"/>
  <c r="AB36" i="3"/>
  <c r="AC36" i="3"/>
  <c r="S37" i="3"/>
  <c r="T37" i="3"/>
  <c r="Z37" i="3"/>
  <c r="AA37" i="3"/>
  <c r="AB37" i="3"/>
  <c r="AC37" i="3"/>
  <c r="S38" i="3"/>
  <c r="T38" i="3"/>
  <c r="Z38" i="3"/>
  <c r="AA38" i="3"/>
  <c r="AB38" i="3"/>
  <c r="AC38" i="3"/>
  <c r="S39" i="3"/>
  <c r="T39" i="3"/>
  <c r="Z39" i="3"/>
  <c r="AA39" i="3"/>
  <c r="AB39" i="3"/>
  <c r="AC39" i="3"/>
  <c r="S40" i="3"/>
  <c r="T40" i="3"/>
  <c r="Z40" i="3"/>
  <c r="AA40" i="3"/>
  <c r="AB40" i="3"/>
  <c r="AC40" i="3"/>
  <c r="S41" i="3"/>
  <c r="T41" i="3"/>
  <c r="Z41" i="3"/>
  <c r="AA41" i="3"/>
  <c r="AB41" i="3"/>
  <c r="AC41" i="3"/>
  <c r="S42" i="3"/>
  <c r="T42" i="3"/>
  <c r="Z42" i="3"/>
  <c r="AA42" i="3"/>
  <c r="AB42" i="3"/>
  <c r="AC42" i="3"/>
  <c r="S43" i="3"/>
  <c r="T43" i="3"/>
  <c r="Z43" i="3"/>
  <c r="AA43" i="3"/>
  <c r="AB43" i="3"/>
  <c r="AC43" i="3"/>
  <c r="S44" i="3"/>
  <c r="T44" i="3"/>
  <c r="Z44" i="3"/>
  <c r="AA44" i="3"/>
  <c r="AB44" i="3"/>
  <c r="AC44" i="3"/>
  <c r="S45" i="3"/>
  <c r="T45" i="3"/>
  <c r="Z45" i="3"/>
  <c r="AA45" i="3"/>
  <c r="AB45" i="3"/>
  <c r="AC45" i="3"/>
</calcChain>
</file>

<file path=xl/sharedStrings.xml><?xml version="1.0" encoding="utf-8"?>
<sst xmlns="http://schemas.openxmlformats.org/spreadsheetml/2006/main" count="630" uniqueCount="79">
  <si>
    <t>%</t>
  </si>
  <si>
    <t>穀類エネルギー比率</t>
  </si>
  <si>
    <t>動物性たんぱく質比率</t>
  </si>
  <si>
    <t>炭水化物エネルギー比率</t>
  </si>
  <si>
    <t>脂肪エネルギー比率</t>
  </si>
  <si>
    <t>mg</t>
  </si>
  <si>
    <t>銅</t>
  </si>
  <si>
    <t>亜鉛</t>
  </si>
  <si>
    <t>鉄</t>
  </si>
  <si>
    <t>リン</t>
  </si>
  <si>
    <t>マグネシウム</t>
  </si>
  <si>
    <t>カルシウム</t>
  </si>
  <si>
    <t>カリウム</t>
  </si>
  <si>
    <t>g/1,000kcal</t>
  </si>
  <si>
    <t>食塩相当量</t>
  </si>
  <si>
    <t>g</t>
  </si>
  <si>
    <t>ナトリウム</t>
  </si>
  <si>
    <t>ビタミンC</t>
  </si>
  <si>
    <t>パントテン酸</t>
  </si>
  <si>
    <t>μg</t>
  </si>
  <si>
    <t>葉酸</t>
  </si>
  <si>
    <t>ビタミンB12</t>
  </si>
  <si>
    <t>ビタミンB6</t>
  </si>
  <si>
    <t>mgNE</t>
  </si>
  <si>
    <t>ナイアシン</t>
  </si>
  <si>
    <t>ビタミンB2</t>
  </si>
  <si>
    <t>ビタミンB1</t>
  </si>
  <si>
    <t>ビタミンK</t>
  </si>
  <si>
    <t>ビタミンE</t>
  </si>
  <si>
    <t>ビタミンD</t>
  </si>
  <si>
    <t>μgRE</t>
  </si>
  <si>
    <t>ビタミンA</t>
  </si>
  <si>
    <t>　うち不溶性</t>
    <phoneticPr fontId="1"/>
  </si>
  <si>
    <t>　うち水溶性</t>
    <phoneticPr fontId="1"/>
  </si>
  <si>
    <t>食物繊維</t>
  </si>
  <si>
    <t>炭水化物</t>
  </si>
  <si>
    <t>コレステロール</t>
  </si>
  <si>
    <t>n-3系脂肪酸</t>
  </si>
  <si>
    <t>n-6系脂肪酸</t>
  </si>
  <si>
    <t>一価不飽和脂肪酸</t>
  </si>
  <si>
    <t>飽和脂肪酸</t>
  </si>
  <si>
    <t>　うち動物性</t>
    <phoneticPr fontId="1"/>
  </si>
  <si>
    <t>脂質</t>
  </si>
  <si>
    <t>たんぱく質</t>
  </si>
  <si>
    <t>kcal</t>
  </si>
  <si>
    <t>エネルギー</t>
  </si>
  <si>
    <t>人</t>
    <rPh sb="0" eb="1">
      <t>ニン</t>
    </rPh>
    <phoneticPr fontId="1"/>
  </si>
  <si>
    <t>調査人数</t>
  </si>
  <si>
    <t>標準偏差</t>
    <rPh sb="0" eb="4">
      <t>ヒョウジュ</t>
    </rPh>
    <phoneticPr fontId="1"/>
  </si>
  <si>
    <t>平均値</t>
    <rPh sb="0" eb="3">
      <t>ヘイキンチ</t>
    </rPh>
    <phoneticPr fontId="1"/>
  </si>
  <si>
    <t>20本以上</t>
    <phoneticPr fontId="1"/>
  </si>
  <si>
    <t>0～19本</t>
    <phoneticPr fontId="1"/>
  </si>
  <si>
    <t>総数</t>
    <rPh sb="0" eb="2">
      <t>ソウスウ</t>
    </rPh>
    <phoneticPr fontId="1"/>
  </si>
  <si>
    <t>70歳以上</t>
    <rPh sb="2" eb="3">
      <t>サイ</t>
    </rPh>
    <rPh sb="3" eb="5">
      <t>イジョウ</t>
    </rPh>
    <phoneticPr fontId="1"/>
  </si>
  <si>
    <t>60～69歳</t>
    <rPh sb="5" eb="6">
      <t>サイ</t>
    </rPh>
    <phoneticPr fontId="1"/>
  </si>
  <si>
    <t>50～59歳</t>
    <rPh sb="5" eb="6">
      <t>サイ</t>
    </rPh>
    <phoneticPr fontId="1"/>
  </si>
  <si>
    <t>40～49歳</t>
    <rPh sb="5" eb="6">
      <t>サイ</t>
    </rPh>
    <phoneticPr fontId="1"/>
  </si>
  <si>
    <t>調味料・香辛料類 （92-98）</t>
    <rPh sb="0" eb="3">
      <t>チョウミリョウ</t>
    </rPh>
    <rPh sb="4" eb="7">
      <t>コウシンリョウ</t>
    </rPh>
    <rPh sb="7" eb="8">
      <t>ルイ</t>
    </rPh>
    <phoneticPr fontId="7"/>
  </si>
  <si>
    <t>嗜好飲料類 （86-91）</t>
    <rPh sb="0" eb="2">
      <t>シコウ</t>
    </rPh>
    <rPh sb="2" eb="4">
      <t>インリョウ</t>
    </rPh>
    <rPh sb="4" eb="5">
      <t>ルイ</t>
    </rPh>
    <phoneticPr fontId="7"/>
  </si>
  <si>
    <t>菓子類 （81-85）</t>
    <rPh sb="0" eb="2">
      <t>カシ</t>
    </rPh>
    <rPh sb="2" eb="3">
      <t>ルイ</t>
    </rPh>
    <phoneticPr fontId="7"/>
  </si>
  <si>
    <t>油脂類 （76-80）</t>
    <rPh sb="0" eb="2">
      <t>ユシ</t>
    </rPh>
    <rPh sb="2" eb="3">
      <t>ルイ</t>
    </rPh>
    <phoneticPr fontId="7"/>
  </si>
  <si>
    <t>乳類 （71-75）</t>
    <rPh sb="0" eb="1">
      <t>チチ</t>
    </rPh>
    <rPh sb="1" eb="2">
      <t>ルイ</t>
    </rPh>
    <phoneticPr fontId="7"/>
  </si>
  <si>
    <t>卵類 （70）</t>
    <rPh sb="0" eb="1">
      <t>タマゴ</t>
    </rPh>
    <rPh sb="1" eb="2">
      <t>タグイ</t>
    </rPh>
    <phoneticPr fontId="7"/>
  </si>
  <si>
    <t>肉類 （61-69）</t>
    <rPh sb="0" eb="2">
      <t>ニクルイ</t>
    </rPh>
    <phoneticPr fontId="7"/>
  </si>
  <si>
    <t>魚介類 （48-60）</t>
    <rPh sb="0" eb="2">
      <t>ギョカイ</t>
    </rPh>
    <rPh sb="2" eb="3">
      <t>ルイ</t>
    </rPh>
    <phoneticPr fontId="7"/>
  </si>
  <si>
    <t>海草類 （47）</t>
    <rPh sb="0" eb="2">
      <t>カイソウ</t>
    </rPh>
    <rPh sb="2" eb="3">
      <t>ルイ</t>
    </rPh>
    <phoneticPr fontId="7"/>
  </si>
  <si>
    <t>きのこ類 （46）</t>
    <rPh sb="3" eb="4">
      <t>ルイ</t>
    </rPh>
    <phoneticPr fontId="7"/>
  </si>
  <si>
    <t>果実類 （39-45）</t>
    <rPh sb="0" eb="2">
      <t>カジツ</t>
    </rPh>
    <rPh sb="2" eb="3">
      <t>ルイ</t>
    </rPh>
    <phoneticPr fontId="7"/>
  </si>
  <si>
    <t>野菜類 （25-38）</t>
    <rPh sb="0" eb="2">
      <t>ヤサイ</t>
    </rPh>
    <rPh sb="2" eb="3">
      <t>ルイ</t>
    </rPh>
    <phoneticPr fontId="7"/>
  </si>
  <si>
    <t>種実類 （24）</t>
    <rPh sb="0" eb="1">
      <t>タネ</t>
    </rPh>
    <rPh sb="1" eb="2">
      <t>ミ</t>
    </rPh>
    <rPh sb="2" eb="3">
      <t>タグイ</t>
    </rPh>
    <phoneticPr fontId="7"/>
  </si>
  <si>
    <t>豆類 （18-23）</t>
    <rPh sb="0" eb="2">
      <t>マメルイ</t>
    </rPh>
    <phoneticPr fontId="7"/>
  </si>
  <si>
    <t>砂糖・甘味料類 （17）</t>
    <rPh sb="0" eb="2">
      <t>サトウ</t>
    </rPh>
    <rPh sb="3" eb="6">
      <t>カンミリョウ</t>
    </rPh>
    <rPh sb="6" eb="7">
      <t>ルイ</t>
    </rPh>
    <phoneticPr fontId="7"/>
  </si>
  <si>
    <t>いも類 （13-16）</t>
    <rPh sb="2" eb="3">
      <t>タグイ</t>
    </rPh>
    <phoneticPr fontId="7"/>
  </si>
  <si>
    <t>穀類 （1-12）</t>
    <rPh sb="0" eb="2">
      <t>コクルイ</t>
    </rPh>
    <phoneticPr fontId="7"/>
  </si>
  <si>
    <t>表．歯の本数別，エネルギー・栄養素等摂取量（男女計，40 歳以上，年齢階級別，2016年国民健康・栄養調査）</t>
    <rPh sb="0" eb="1">
      <t>ヒョウ</t>
    </rPh>
    <rPh sb="22" eb="25">
      <t>ダンジョケイ</t>
    </rPh>
    <rPh sb="43" eb="44">
      <t>ネン</t>
    </rPh>
    <rPh sb="44" eb="53">
      <t>コクミン</t>
    </rPh>
    <phoneticPr fontId="1"/>
  </si>
  <si>
    <t>表．歯の本数別，エネルギー・栄養素等摂取量（男女計，40 歳以上，年齢階級別，2016年国民健康・栄養調査）</t>
    <rPh sb="0" eb="1">
      <t>ヒョウ</t>
    </rPh>
    <rPh sb="22" eb="25">
      <t>ダンジョケイ</t>
    </rPh>
    <phoneticPr fontId="1"/>
  </si>
  <si>
    <t>表．歯の本数別，食品群摂取量（男女計，40 歳以上，年齢階級別，2016年国民健康・栄養調査）</t>
    <rPh sb="0" eb="1">
      <t>ヒョウ</t>
    </rPh>
    <rPh sb="8" eb="11">
      <t>ショクヒングン</t>
    </rPh>
    <rPh sb="15" eb="18">
      <t>ダンジョ</t>
    </rPh>
    <phoneticPr fontId="1"/>
  </si>
  <si>
    <t>表．歯の本数別，食品群摂取量（男，40 歳以上，年齢階級別，2016年国民健康・栄養調査）</t>
    <rPh sb="0" eb="1">
      <t>ヒョウ</t>
    </rPh>
    <rPh sb="8" eb="11">
      <t>ショクヒングン</t>
    </rPh>
    <rPh sb="15" eb="16">
      <t>オトコ</t>
    </rPh>
    <phoneticPr fontId="1"/>
  </si>
  <si>
    <t>表．歯の本数別，食品群摂取量（女，40 歳以上，年齢階級別，2016年国民健康・栄養調査）</t>
    <rPh sb="0" eb="1">
      <t>ヒョウ</t>
    </rPh>
    <rPh sb="8" eb="11">
      <t>ショクヒングン</t>
    </rPh>
    <rPh sb="15" eb="16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</si>
</sst>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8" x14ac:knownFonts="1">
    <font>
      <sz val="11"/>
      <name val="Calibri"/>
      <family val="2"/>
    </font>
    <font>
      <sz val="6"/>
      <name val="ＭＳ Ｐゴシック"/>
      <family val="3"/>
      <charset val="128"/>
    </font>
    <font>
      <sz val="10.5"/>
      <name val="游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Times New Roman"/>
      <family val="2"/>
      <charset val="128"/>
    </font>
    <font>
      <b/>
      <sz val="11"/>
      <color rgb="FF3F3F3F"/>
      <name val="Times New Roman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83">
    <xf numFmtId="0" fontId="0" fillId="0" borderId="0" xfId="0"/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/>
    </xf>
    <xf numFmtId="179" fontId="3" fillId="0" borderId="11" xfId="0" applyNumberFormat="1" applyFont="1" applyBorder="1" applyAlignment="1">
      <alignment horizontal="right" vertical="center"/>
    </xf>
    <xf numFmtId="179" fontId="3" fillId="0" borderId="15" xfId="0" applyNumberFormat="1" applyFont="1" applyBorder="1" applyAlignment="1">
      <alignment horizontal="right" vertical="center"/>
    </xf>
    <xf numFmtId="179" fontId="3" fillId="0" borderId="16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right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0" fillId="0" borderId="37" xfId="0" applyBorder="1"/>
    <xf numFmtId="3" fontId="3" fillId="0" borderId="32" xfId="0" applyNumberFormat="1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0" borderId="0" xfId="0" applyFont="1"/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4" fillId="0" borderId="3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6" fontId="3" fillId="0" borderId="37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7" fontId="3" fillId="0" borderId="49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7" fontId="3" fillId="0" borderId="48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9" fontId="3" fillId="0" borderId="48" xfId="0" applyNumberFormat="1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3" fillId="0" borderId="49" xfId="0" applyNumberFormat="1" applyFont="1" applyBorder="1" applyAlignment="1">
      <alignment horizontal="righ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20" xfId="0" applyNumberFormat="1" applyFont="1" applyBorder="1" applyAlignment="1">
      <alignment horizontal="right" vertical="center"/>
    </xf>
    <xf numFmtId="176" fontId="3" fillId="0" borderId="49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30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0" borderId="0" xfId="0" applyFont="1"/>
    <xf numFmtId="0" fontId="6" fillId="0" borderId="0" xfId="1" applyAlignment="1"/>
    <xf numFmtId="0" fontId="6" fillId="0" borderId="0" xfId="1">
      <alignment vertical="center"/>
    </xf>
    <xf numFmtId="0" fontId="2" fillId="0" borderId="0" xfId="1" applyFont="1" applyAlignment="1">
      <alignment horizontal="justify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4" xfId="1" applyFont="1" applyBorder="1" applyAlignment="1">
      <alignment horizontal="left" vertical="center"/>
    </xf>
    <xf numFmtId="179" fontId="3" fillId="0" borderId="15" xfId="1" applyNumberFormat="1" applyFont="1" applyBorder="1" applyAlignment="1">
      <alignment horizontal="right" vertical="center"/>
    </xf>
    <xf numFmtId="179" fontId="3" fillId="0" borderId="16" xfId="1" applyNumberFormat="1" applyFont="1" applyBorder="1" applyAlignment="1">
      <alignment horizontal="right" vertical="center"/>
    </xf>
    <xf numFmtId="179" fontId="3" fillId="0" borderId="17" xfId="1" applyNumberFormat="1" applyFont="1" applyBorder="1" applyAlignment="1">
      <alignment horizontal="right" vertical="center"/>
    </xf>
    <xf numFmtId="179" fontId="3" fillId="0" borderId="18" xfId="1" applyNumberFormat="1" applyFont="1" applyBorder="1" applyAlignment="1">
      <alignment horizontal="right" vertical="center"/>
    </xf>
    <xf numFmtId="179" fontId="3" fillId="0" borderId="19" xfId="1" applyNumberFormat="1" applyFont="1" applyBorder="1" applyAlignment="1">
      <alignment horizontal="right" vertical="center"/>
    </xf>
    <xf numFmtId="179" fontId="3" fillId="0" borderId="20" xfId="1" applyNumberFormat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21" xfId="1" applyFont="1" applyBorder="1" applyAlignment="1">
      <alignment horizontal="left" vertical="center"/>
    </xf>
    <xf numFmtId="176" fontId="3" fillId="0" borderId="22" xfId="1" applyNumberFormat="1" applyFont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16" xfId="1" applyNumberFormat="1" applyFont="1" applyBorder="1" applyAlignment="1">
      <alignment horizontal="right" vertical="center"/>
    </xf>
    <xf numFmtId="176" fontId="3" fillId="0" borderId="17" xfId="1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 vertical="center"/>
    </xf>
    <xf numFmtId="176" fontId="3" fillId="0" borderId="20" xfId="1" applyNumberFormat="1" applyFont="1" applyBorder="1" applyAlignment="1">
      <alignment horizontal="right" vertical="center"/>
    </xf>
    <xf numFmtId="179" fontId="3" fillId="0" borderId="8" xfId="1" applyNumberFormat="1" applyFont="1" applyBorder="1" applyAlignment="1">
      <alignment horizontal="right" vertical="center"/>
    </xf>
    <xf numFmtId="179" fontId="3" fillId="0" borderId="9" xfId="1" applyNumberFormat="1" applyFont="1" applyBorder="1" applyAlignment="1">
      <alignment horizontal="right" vertical="center"/>
    </xf>
    <xf numFmtId="179" fontId="3" fillId="0" borderId="10" xfId="1" applyNumberFormat="1" applyFont="1" applyBorder="1" applyAlignment="1">
      <alignment horizontal="right" vertical="center"/>
    </xf>
    <xf numFmtId="179" fontId="3" fillId="0" borderId="11" xfId="1" applyNumberFormat="1" applyFont="1" applyBorder="1" applyAlignment="1">
      <alignment horizontal="right" vertical="center"/>
    </xf>
    <xf numFmtId="179" fontId="3" fillId="0" borderId="12" xfId="1" applyNumberFormat="1" applyFont="1" applyBorder="1" applyAlignment="1">
      <alignment horizontal="right" vertical="center"/>
    </xf>
    <xf numFmtId="179" fontId="3" fillId="0" borderId="13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9" xfId="1" applyNumberFormat="1" applyFont="1" applyBorder="1" applyAlignment="1">
      <alignment horizontal="right" vertical="center"/>
    </xf>
    <xf numFmtId="177" fontId="3" fillId="0" borderId="10" xfId="1" applyNumberFormat="1" applyFont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178" fontId="3" fillId="0" borderId="26" xfId="1" applyNumberFormat="1" applyFont="1" applyBorder="1" applyAlignment="1">
      <alignment horizontal="right" vertical="center"/>
    </xf>
    <xf numFmtId="178" fontId="3" fillId="0" borderId="27" xfId="1" applyNumberFormat="1" applyFont="1" applyBorder="1" applyAlignment="1">
      <alignment horizontal="right" vertical="center"/>
    </xf>
    <xf numFmtId="178" fontId="3" fillId="0" borderId="28" xfId="1" applyNumberFormat="1" applyFont="1" applyBorder="1" applyAlignment="1">
      <alignment horizontal="right" vertical="center"/>
    </xf>
    <xf numFmtId="178" fontId="3" fillId="0" borderId="29" xfId="1" applyNumberFormat="1" applyFont="1" applyBorder="1" applyAlignment="1">
      <alignment horizontal="right" vertical="center"/>
    </xf>
    <xf numFmtId="178" fontId="3" fillId="0" borderId="30" xfId="1" applyNumberFormat="1" applyFont="1" applyBorder="1" applyAlignment="1">
      <alignment horizontal="right" vertical="center"/>
    </xf>
    <xf numFmtId="0" fontId="4" fillId="0" borderId="29" xfId="1" applyFont="1" applyBorder="1" applyAlignment="1">
      <alignment horizontal="right" vertical="center"/>
    </xf>
    <xf numFmtId="0" fontId="4" fillId="0" borderId="31" xfId="1" applyFont="1" applyBorder="1" applyAlignment="1">
      <alignment horizontal="left" vertical="center"/>
    </xf>
    <xf numFmtId="3" fontId="3" fillId="0" borderId="32" xfId="1" applyNumberFormat="1" applyFont="1" applyBorder="1" applyAlignment="1">
      <alignment horizontal="center" vertical="center"/>
    </xf>
    <xf numFmtId="3" fontId="3" fillId="0" borderId="33" xfId="1" applyNumberFormat="1" applyFont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right"/>
    </xf>
    <xf numFmtId="0" fontId="3" fillId="2" borderId="25" xfId="1" applyFont="1" applyFill="1" applyBorder="1" applyAlignment="1">
      <alignment horizontal="left" vertical="center"/>
    </xf>
    <xf numFmtId="0" fontId="3" fillId="2" borderId="26" xfId="1" applyFont="1" applyFill="1" applyBorder="1" applyAlignment="1">
      <alignment horizontal="left" vertical="center"/>
    </xf>
    <xf numFmtId="0" fontId="3" fillId="2" borderId="29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3" fillId="2" borderId="33" xfId="1" applyFont="1" applyFill="1" applyBorder="1">
      <alignment vertical="center"/>
    </xf>
    <xf numFmtId="0" fontId="3" fillId="2" borderId="25" xfId="1" applyFont="1" applyFill="1" applyBorder="1">
      <alignment vertical="center"/>
    </xf>
    <xf numFmtId="0" fontId="6" fillId="0" borderId="37" xfId="1" applyBorder="1" applyAlignment="1"/>
    <xf numFmtId="0" fontId="5" fillId="0" borderId="0" xfId="1" applyFont="1" applyAlignment="1"/>
    <xf numFmtId="0" fontId="4" fillId="0" borderId="36" xfId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right" vertical="center"/>
    </xf>
    <xf numFmtId="0" fontId="4" fillId="3" borderId="51" xfId="0" applyNumberFormat="1" applyFont="1" applyFill="1" applyBorder="1" applyAlignment="1">
      <alignment horizontal="right" vertical="center"/>
    </xf>
    <xf numFmtId="0" fontId="4" fillId="3" borderId="26" xfId="0" applyNumberFormat="1" applyFont="1" applyFill="1" applyBorder="1" applyAlignment="1">
      <alignment horizontal="right" vertical="center"/>
    </xf>
    <xf numFmtId="0" fontId="4" fillId="3" borderId="25" xfId="0" applyNumberFormat="1" applyFont="1" applyFill="1" applyBorder="1" applyAlignment="1">
      <alignment horizontal="right" vertical="center"/>
    </xf>
    <xf numFmtId="0" fontId="4" fillId="3" borderId="45" xfId="0" applyNumberFormat="1" applyFont="1" applyFill="1" applyBorder="1" applyAlignment="1">
      <alignment horizontal="right" vertical="center"/>
    </xf>
    <xf numFmtId="0" fontId="4" fillId="3" borderId="29" xfId="0" applyNumberFormat="1" applyFont="1" applyFill="1" applyBorder="1" applyAlignment="1">
      <alignment horizontal="right" vertical="center"/>
    </xf>
    <xf numFmtId="0" fontId="4" fillId="3" borderId="21" xfId="0" applyNumberFormat="1" applyFont="1" applyFill="1" applyBorder="1" applyAlignment="1">
      <alignment horizontal="right" vertical="center"/>
    </xf>
    <xf numFmtId="0" fontId="4" fillId="3" borderId="49" xfId="0" applyNumberFormat="1" applyFont="1" applyFill="1" applyBorder="1" applyAlignment="1">
      <alignment horizontal="right" vertical="center"/>
    </xf>
    <xf numFmtId="0" fontId="4" fillId="3" borderId="16" xfId="0" applyNumberFormat="1" applyFont="1" applyFill="1" applyBorder="1" applyAlignment="1">
      <alignment horizontal="right" vertical="center"/>
    </xf>
    <xf numFmtId="0" fontId="4" fillId="3" borderId="15" xfId="0" applyNumberFormat="1" applyFont="1" applyFill="1" applyBorder="1" applyAlignment="1">
      <alignment horizontal="right" vertical="center"/>
    </xf>
    <xf numFmtId="0" fontId="4" fillId="3" borderId="44" xfId="0" applyNumberFormat="1" applyFont="1" applyFill="1" applyBorder="1" applyAlignment="1">
      <alignment horizontal="right" vertical="center"/>
    </xf>
    <xf numFmtId="0" fontId="4" fillId="3" borderId="19" xfId="0" applyNumberFormat="1" applyFont="1" applyFill="1" applyBorder="1" applyAlignment="1">
      <alignment horizontal="right" vertical="center"/>
    </xf>
    <xf numFmtId="0" fontId="4" fillId="3" borderId="14" xfId="0" applyNumberFormat="1" applyFont="1" applyFill="1" applyBorder="1" applyAlignment="1">
      <alignment horizontal="right" vertical="center"/>
    </xf>
    <xf numFmtId="0" fontId="4" fillId="3" borderId="48" xfId="0" applyNumberFormat="1" applyFont="1" applyFill="1" applyBorder="1" applyAlignment="1">
      <alignment horizontal="right" vertical="center"/>
    </xf>
    <xf numFmtId="0" fontId="4" fillId="3" borderId="9" xfId="0" applyNumberFormat="1" applyFont="1" applyFill="1" applyBorder="1" applyAlignment="1">
      <alignment horizontal="right" vertical="center"/>
    </xf>
    <xf numFmtId="0" fontId="4" fillId="3" borderId="8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3" borderId="12" xfId="0" applyNumberFormat="1" applyFont="1" applyFill="1" applyBorder="1" applyAlignment="1">
      <alignment horizontal="right" vertical="center"/>
    </xf>
    <xf numFmtId="0" fontId="4" fillId="3" borderId="24" xfId="0" applyNumberFormat="1" applyFont="1" applyFill="1" applyBorder="1" applyAlignment="1">
      <alignment horizontal="right" vertical="center"/>
    </xf>
    <xf numFmtId="0" fontId="4" fillId="3" borderId="50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37" xfId="0" applyNumberFormat="1" applyFont="1" applyFill="1" applyBorder="1" applyAlignment="1">
      <alignment horizontal="right" vertical="center"/>
    </xf>
    <xf numFmtId="0" fontId="4" fillId="3" borderId="22" xfId="0" applyNumberFormat="1" applyFont="1" applyFill="1" applyBorder="1" applyAlignment="1">
      <alignment horizontal="right" vertical="center"/>
    </xf>
    <xf numFmtId="0" fontId="4" fillId="3" borderId="7" xfId="0" applyNumberFormat="1" applyFont="1" applyFill="1" applyBorder="1" applyAlignment="1">
      <alignment horizontal="right" vertical="center"/>
    </xf>
    <xf numFmtId="0" fontId="4" fillId="3" borderId="47" xfId="0" applyNumberFormat="1" applyFont="1" applyFill="1" applyBorder="1" applyAlignment="1">
      <alignment horizontal="right" vertical="center"/>
    </xf>
    <xf numFmtId="0" fontId="4" fillId="3" borderId="46" xfId="0" applyNumberFormat="1" applyFont="1" applyFill="1" applyBorder="1" applyAlignment="1">
      <alignment horizontal="right" vertical="center"/>
    </xf>
    <xf numFmtId="0" fontId="4" fillId="3" borderId="43" xfId="0" applyNumberFormat="1" applyFont="1" applyFill="1" applyBorder="1" applyAlignment="1">
      <alignment horizontal="right" vertical="center"/>
    </xf>
    <xf numFmtId="0" fontId="4" fillId="3" borderId="42" xfId="0" applyNumberFormat="1" applyFont="1" applyFill="1" applyBorder="1" applyAlignment="1">
      <alignment horizontal="right" vertical="center"/>
    </xf>
    <xf numFmtId="0" fontId="4" fillId="3" borderId="5" xfId="0" applyNumberFormat="1" applyFont="1" applyFill="1" applyBorder="1" applyAlignment="1">
      <alignment horizontal="right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center" vertical="center"/>
    </xf>
    <xf numFmtId="0" fontId="4" fillId="0" borderId="31" xfId="1" applyNumberFormat="1" applyFont="1" applyBorder="1" applyAlignment="1">
      <alignment horizontal="right" vertical="center"/>
    </xf>
    <xf numFmtId="0" fontId="4" fillId="0" borderId="27" xfId="1" applyNumberFormat="1" applyFont="1" applyBorder="1" applyAlignment="1">
      <alignment horizontal="right" vertical="center"/>
    </xf>
    <xf numFmtId="0" fontId="4" fillId="0" borderId="26" xfId="1" applyNumberFormat="1" applyFont="1" applyBorder="1" applyAlignment="1">
      <alignment horizontal="right" vertical="center"/>
    </xf>
    <xf numFmtId="0" fontId="4" fillId="0" borderId="25" xfId="1" applyNumberFormat="1" applyFont="1" applyBorder="1" applyAlignment="1">
      <alignment horizontal="right" vertical="center"/>
    </xf>
    <xf numFmtId="0" fontId="4" fillId="0" borderId="28" xfId="1" applyNumberFormat="1" applyFont="1" applyBorder="1" applyAlignment="1">
      <alignment horizontal="right" vertical="center"/>
    </xf>
    <xf numFmtId="0" fontId="4" fillId="0" borderId="29" xfId="1" applyNumberFormat="1" applyFont="1" applyBorder="1" applyAlignment="1">
      <alignment horizontal="right" vertical="center"/>
    </xf>
    <xf numFmtId="0" fontId="4" fillId="0" borderId="21" xfId="1" applyNumberFormat="1" applyFont="1" applyBorder="1" applyAlignment="1">
      <alignment horizontal="right" vertical="center"/>
    </xf>
    <xf numFmtId="0" fontId="4" fillId="0" borderId="17" xfId="1" applyNumberFormat="1" applyFont="1" applyBorder="1" applyAlignment="1">
      <alignment horizontal="right" vertical="center"/>
    </xf>
    <xf numFmtId="0" fontId="4" fillId="0" borderId="16" xfId="1" applyNumberFormat="1" applyFont="1" applyBorder="1" applyAlignment="1">
      <alignment horizontal="right" vertical="center"/>
    </xf>
    <xf numFmtId="0" fontId="4" fillId="0" borderId="15" xfId="1" applyNumberFormat="1" applyFont="1" applyBorder="1" applyAlignment="1">
      <alignment horizontal="right" vertical="center"/>
    </xf>
    <xf numFmtId="0" fontId="4" fillId="0" borderId="18" xfId="1" applyNumberFormat="1" applyFont="1" applyBorder="1" applyAlignment="1">
      <alignment horizontal="right" vertical="center"/>
    </xf>
    <xf numFmtId="0" fontId="4" fillId="0" borderId="19" xfId="1" applyNumberFormat="1" applyFont="1" applyBorder="1" applyAlignment="1">
      <alignment horizontal="right" vertical="center"/>
    </xf>
    <xf numFmtId="0" fontId="4" fillId="0" borderId="14" xfId="1" applyNumberFormat="1" applyFont="1" applyBorder="1" applyAlignment="1">
      <alignment horizontal="right" vertical="center"/>
    </xf>
    <xf numFmtId="0" fontId="4" fillId="0" borderId="10" xfId="1" applyNumberFormat="1" applyFont="1" applyBorder="1" applyAlignment="1">
      <alignment horizontal="right" vertical="center"/>
    </xf>
    <xf numFmtId="0" fontId="4" fillId="0" borderId="9" xfId="1" applyNumberFormat="1" applyFont="1" applyBorder="1" applyAlignment="1">
      <alignment horizontal="right" vertical="center"/>
    </xf>
    <xf numFmtId="0" fontId="4" fillId="0" borderId="8" xfId="1" applyNumberFormat="1" applyFont="1" applyBorder="1" applyAlignment="1">
      <alignment horizontal="right" vertical="center"/>
    </xf>
    <xf numFmtId="0" fontId="4" fillId="0" borderId="11" xfId="1" applyNumberFormat="1" applyFont="1" applyBorder="1" applyAlignment="1">
      <alignment horizontal="right" vertical="center"/>
    </xf>
    <xf numFmtId="0" fontId="4" fillId="0" borderId="12" xfId="1" applyNumberFormat="1" applyFont="1" applyBorder="1" applyAlignment="1">
      <alignment horizontal="right" vertical="center"/>
    </xf>
    <xf numFmtId="0" fontId="4" fillId="0" borderId="24" xfId="1" applyNumberFormat="1" applyFont="1" applyBorder="1" applyAlignment="1">
      <alignment horizontal="right" vertical="center"/>
    </xf>
    <xf numFmtId="0" fontId="4" fillId="0" borderId="3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horizontal="right" vertical="center"/>
    </xf>
    <xf numFmtId="0" fontId="4" fillId="0" borderId="22" xfId="1" applyNumberFormat="1" applyFont="1" applyBorder="1" applyAlignment="1">
      <alignment horizontal="right" vertical="center"/>
    </xf>
    <xf numFmtId="0" fontId="4" fillId="0" borderId="7" xfId="1" applyNumberFormat="1" applyFont="1" applyBorder="1" applyAlignment="1">
      <alignment horizontal="right" vertical="center"/>
    </xf>
    <xf numFmtId="0" fontId="4" fillId="0" borderId="53" xfId="1" applyNumberFormat="1" applyFont="1" applyBorder="1" applyAlignment="1">
      <alignment horizontal="right" vertical="center"/>
    </xf>
    <xf numFmtId="0" fontId="4" fillId="0" borderId="46" xfId="1" applyNumberFormat="1" applyFont="1" applyBorder="1" applyAlignment="1">
      <alignment horizontal="right" vertical="center"/>
    </xf>
    <xf numFmtId="0" fontId="4" fillId="0" borderId="43" xfId="1" applyNumberFormat="1" applyFont="1" applyBorder="1" applyAlignment="1">
      <alignment horizontal="right" vertical="center"/>
    </xf>
    <xf numFmtId="0" fontId="4" fillId="0" borderId="41" xfId="1" applyNumberFormat="1" applyFont="1" applyBorder="1" applyAlignment="1">
      <alignment horizontal="right" vertical="center"/>
    </xf>
    <xf numFmtId="0" fontId="4" fillId="0" borderId="5" xfId="1" applyNumberFormat="1" applyFont="1" applyBorder="1" applyAlignment="1">
      <alignment horizontal="right" vertical="center"/>
    </xf>
    <xf numFmtId="0" fontId="4" fillId="0" borderId="28" xfId="1" applyNumberFormat="1" applyFont="1" applyBorder="1" applyAlignment="1">
      <alignment horizontal="center" vertical="center"/>
    </xf>
    <xf numFmtId="0" fontId="4" fillId="0" borderId="29" xfId="1" applyNumberFormat="1" applyFont="1" applyBorder="1" applyAlignment="1">
      <alignment horizontal="center" vertical="center"/>
    </xf>
    <xf numFmtId="0" fontId="4" fillId="0" borderId="25" xfId="1" applyNumberFormat="1" applyFont="1" applyBorder="1" applyAlignment="1">
      <alignment horizontal="center" vertical="center"/>
    </xf>
    <xf numFmtId="0" fontId="4" fillId="0" borderId="31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86A48C03-79C8-41A8-9360-41712D93E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4313-38DD-452C-ADE4-8E0DDE946C67}">
  <dimension ref="A1:AC46"/>
  <sheetViews>
    <sheetView tabSelected="1" zoomScale="80" zoomScaleNormal="80" workbookViewId="0">
      <selection activeCell="AE24" sqref="AE24"/>
    </sheetView>
  </sheetViews>
  <sheetFormatPr defaultColWidth="8.77734375" defaultRowHeight="15.6" x14ac:dyDescent="0.4"/>
  <cols>
    <col min="1" max="1" width="25.33203125" style="66" bestFit="1" customWidth="1"/>
    <col min="2" max="2" width="12.88671875" style="66" bestFit="1" customWidth="1"/>
    <col min="3" max="3" width="7.77734375" style="66" bestFit="1" customWidth="1"/>
    <col min="4" max="4" width="9.77734375" style="66" bestFit="1" customWidth="1"/>
    <col min="5" max="5" width="7.77734375" style="66" bestFit="1" customWidth="1"/>
    <col min="6" max="6" width="9.77734375" style="66" bestFit="1" customWidth="1"/>
    <col min="7" max="7" width="7.77734375" style="66" bestFit="1" customWidth="1"/>
    <col min="8" max="8" width="9.77734375" style="66" bestFit="1" customWidth="1"/>
    <col min="9" max="9" width="7.77734375" style="66" bestFit="1" customWidth="1"/>
    <col min="10" max="10" width="9.77734375" style="66" bestFit="1" customWidth="1"/>
    <col min="11" max="11" width="7.77734375" style="66" bestFit="1" customWidth="1"/>
    <col min="12" max="12" width="9.77734375" style="66" bestFit="1" customWidth="1"/>
    <col min="13" max="13" width="7.77734375" style="66" bestFit="1" customWidth="1"/>
    <col min="14" max="14" width="9.77734375" style="66" bestFit="1" customWidth="1"/>
    <col min="15" max="15" width="7.77734375" style="66" bestFit="1" customWidth="1"/>
    <col min="16" max="16" width="9.77734375" style="66" bestFit="1" customWidth="1"/>
    <col min="17" max="17" width="7.77734375" style="66" bestFit="1" customWidth="1"/>
    <col min="18" max="18" width="9.77734375" style="66" bestFit="1" customWidth="1"/>
    <col min="19" max="19" width="0" hidden="1" customWidth="1"/>
    <col min="20" max="20" width="9.77734375" hidden="1" customWidth="1"/>
    <col min="21" max="21" width="8.77734375" style="66"/>
    <col min="22" max="25" width="0" style="66" hidden="1" customWidth="1"/>
    <col min="26" max="29" width="0" hidden="1" customWidth="1"/>
    <col min="30" max="16384" width="8.77734375" style="66"/>
  </cols>
  <sheetData>
    <row r="1" spans="1:29" customFormat="1" ht="18.600000000000001" thickBot="1" x14ac:dyDescent="0.5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126"/>
      <c r="T1" s="126"/>
      <c r="V1" s="58"/>
      <c r="W1" s="58"/>
      <c r="X1" s="58"/>
      <c r="Y1" s="58"/>
    </row>
    <row r="2" spans="1:29" ht="15" customHeight="1" x14ac:dyDescent="0.4">
      <c r="A2" s="67"/>
      <c r="B2" s="68"/>
      <c r="C2" s="64" t="s">
        <v>56</v>
      </c>
      <c r="D2" s="62"/>
      <c r="E2" s="62"/>
      <c r="F2" s="62"/>
      <c r="G2" s="62" t="s">
        <v>55</v>
      </c>
      <c r="H2" s="62"/>
      <c r="I2" s="62"/>
      <c r="J2" s="62"/>
      <c r="K2" s="62" t="s">
        <v>54</v>
      </c>
      <c r="L2" s="62"/>
      <c r="M2" s="62"/>
      <c r="N2" s="62"/>
      <c r="O2" s="62" t="s">
        <v>53</v>
      </c>
      <c r="P2" s="62"/>
      <c r="Q2" s="62"/>
      <c r="R2" s="63"/>
      <c r="S2" s="125"/>
      <c r="T2" s="124"/>
      <c r="V2" s="60" t="s">
        <v>52</v>
      </c>
      <c r="W2" s="60"/>
      <c r="X2" s="60"/>
      <c r="Y2" s="60"/>
      <c r="Z2" s="60" t="s">
        <v>52</v>
      </c>
      <c r="AA2" s="60"/>
      <c r="AB2" s="60"/>
      <c r="AC2" s="60"/>
    </row>
    <row r="3" spans="1:29" ht="15" customHeight="1" x14ac:dyDescent="0.4">
      <c r="A3" s="69"/>
      <c r="B3" s="70"/>
      <c r="C3" s="123" t="s">
        <v>51</v>
      </c>
      <c r="D3" s="122"/>
      <c r="E3" s="122" t="s">
        <v>50</v>
      </c>
      <c r="F3" s="122"/>
      <c r="G3" s="122" t="s">
        <v>51</v>
      </c>
      <c r="H3" s="122"/>
      <c r="I3" s="122" t="s">
        <v>50</v>
      </c>
      <c r="J3" s="122"/>
      <c r="K3" s="122" t="s">
        <v>51</v>
      </c>
      <c r="L3" s="122"/>
      <c r="M3" s="122" t="s">
        <v>50</v>
      </c>
      <c r="N3" s="122"/>
      <c r="O3" s="122" t="s">
        <v>51</v>
      </c>
      <c r="P3" s="122"/>
      <c r="Q3" s="122" t="s">
        <v>50</v>
      </c>
      <c r="R3" s="120"/>
      <c r="S3" s="121" t="s">
        <v>50</v>
      </c>
      <c r="T3" s="120"/>
      <c r="V3" s="60" t="s">
        <v>51</v>
      </c>
      <c r="W3" s="60"/>
      <c r="X3" s="60" t="s">
        <v>50</v>
      </c>
      <c r="Y3" s="60"/>
      <c r="Z3" s="60" t="s">
        <v>51</v>
      </c>
      <c r="AA3" s="60"/>
      <c r="AB3" s="60" t="s">
        <v>50</v>
      </c>
      <c r="AC3" s="60"/>
    </row>
    <row r="4" spans="1:29" ht="15" customHeight="1" x14ac:dyDescent="0.4">
      <c r="A4" s="71"/>
      <c r="B4" s="72"/>
      <c r="C4" s="119" t="s">
        <v>49</v>
      </c>
      <c r="D4" s="118" t="s">
        <v>48</v>
      </c>
      <c r="E4" s="117" t="s">
        <v>49</v>
      </c>
      <c r="F4" s="118" t="s">
        <v>48</v>
      </c>
      <c r="G4" s="117" t="s">
        <v>49</v>
      </c>
      <c r="H4" s="118" t="s">
        <v>48</v>
      </c>
      <c r="I4" s="117" t="s">
        <v>49</v>
      </c>
      <c r="J4" s="118" t="s">
        <v>48</v>
      </c>
      <c r="K4" s="117" t="s">
        <v>49</v>
      </c>
      <c r="L4" s="118" t="s">
        <v>48</v>
      </c>
      <c r="M4" s="117" t="s">
        <v>49</v>
      </c>
      <c r="N4" s="118" t="s">
        <v>48</v>
      </c>
      <c r="O4" s="117" t="s">
        <v>49</v>
      </c>
      <c r="P4" s="118" t="s">
        <v>48</v>
      </c>
      <c r="Q4" s="117" t="s">
        <v>49</v>
      </c>
      <c r="R4" s="116" t="s">
        <v>48</v>
      </c>
      <c r="S4" s="115" t="s">
        <v>49</v>
      </c>
      <c r="T4" s="114" t="s">
        <v>48</v>
      </c>
      <c r="V4" s="57" t="s">
        <v>49</v>
      </c>
      <c r="W4" s="56" t="s">
        <v>48</v>
      </c>
      <c r="X4" s="57" t="s">
        <v>49</v>
      </c>
      <c r="Y4" s="56" t="s">
        <v>48</v>
      </c>
      <c r="Z4" s="57" t="s">
        <v>49</v>
      </c>
      <c r="AA4" s="56" t="s">
        <v>48</v>
      </c>
      <c r="AB4" s="57" t="s">
        <v>49</v>
      </c>
      <c r="AC4" s="56" t="s">
        <v>48</v>
      </c>
    </row>
    <row r="5" spans="1:29" ht="15" customHeight="1" x14ac:dyDescent="0.45">
      <c r="A5" s="54" t="s">
        <v>47</v>
      </c>
      <c r="B5" s="55" t="s">
        <v>46</v>
      </c>
      <c r="C5" s="248">
        <v>113</v>
      </c>
      <c r="D5" s="247"/>
      <c r="E5" s="245">
        <v>3219</v>
      </c>
      <c r="F5" s="247"/>
      <c r="G5" s="245">
        <v>419</v>
      </c>
      <c r="H5" s="247"/>
      <c r="I5" s="245">
        <v>2754</v>
      </c>
      <c r="J5" s="247"/>
      <c r="K5" s="245">
        <v>1572</v>
      </c>
      <c r="L5" s="247"/>
      <c r="M5" s="245">
        <v>3285</v>
      </c>
      <c r="N5" s="247"/>
      <c r="O5" s="245">
        <v>3548</v>
      </c>
      <c r="P5" s="247"/>
      <c r="Q5" s="245">
        <v>2436</v>
      </c>
      <c r="R5" s="246"/>
      <c r="S5" s="113">
        <v>2436</v>
      </c>
      <c r="T5" s="112"/>
      <c r="V5" s="110">
        <v>3106</v>
      </c>
      <c r="W5" s="111"/>
      <c r="X5" s="110">
        <v>6402</v>
      </c>
      <c r="Y5" s="109"/>
      <c r="Z5" s="59">
        <v>5652</v>
      </c>
      <c r="AA5" s="59"/>
      <c r="AB5" s="59">
        <v>11694</v>
      </c>
      <c r="AC5" s="59"/>
    </row>
    <row r="6" spans="1:29" ht="15" customHeight="1" x14ac:dyDescent="0.4">
      <c r="A6" s="54" t="s">
        <v>45</v>
      </c>
      <c r="B6" s="53" t="s">
        <v>44</v>
      </c>
      <c r="C6" s="215">
        <v>1918</v>
      </c>
      <c r="D6" s="216">
        <v>652</v>
      </c>
      <c r="E6" s="217">
        <v>1880</v>
      </c>
      <c r="F6" s="218">
        <v>564</v>
      </c>
      <c r="G6" s="219">
        <v>1899</v>
      </c>
      <c r="H6" s="216">
        <v>558</v>
      </c>
      <c r="I6" s="217">
        <v>1921</v>
      </c>
      <c r="J6" s="218">
        <v>540</v>
      </c>
      <c r="K6" s="219">
        <v>1898</v>
      </c>
      <c r="L6" s="216">
        <v>536</v>
      </c>
      <c r="M6" s="217">
        <v>1967</v>
      </c>
      <c r="N6" s="218">
        <v>535</v>
      </c>
      <c r="O6" s="219">
        <v>1783</v>
      </c>
      <c r="P6" s="216">
        <v>507</v>
      </c>
      <c r="Q6" s="217">
        <v>1864</v>
      </c>
      <c r="R6" s="220">
        <v>491</v>
      </c>
      <c r="S6" s="108">
        <f>Q6/Q6*100</f>
        <v>100</v>
      </c>
      <c r="T6" s="107">
        <f>R6/Q6*100</f>
        <v>26.341201716738201</v>
      </c>
      <c r="V6" s="52">
        <v>1658</v>
      </c>
      <c r="W6" s="106">
        <v>446</v>
      </c>
      <c r="X6" s="50">
        <v>1714</v>
      </c>
      <c r="Y6" s="49">
        <v>439</v>
      </c>
      <c r="Z6" s="52">
        <f>V6/X6*100</f>
        <v>96.732788798133015</v>
      </c>
      <c r="AA6" s="51">
        <f>W6/X6*100</f>
        <v>26.021003500583429</v>
      </c>
      <c r="AB6" s="50">
        <f>X6/X6*100</f>
        <v>100</v>
      </c>
      <c r="AC6" s="49">
        <f>Y6/X6*100</f>
        <v>25.612602100350056</v>
      </c>
    </row>
    <row r="7" spans="1:29" ht="15" customHeight="1" x14ac:dyDescent="0.4">
      <c r="A7" s="18" t="s">
        <v>43</v>
      </c>
      <c r="B7" s="17" t="s">
        <v>15</v>
      </c>
      <c r="C7" s="221">
        <v>63.3</v>
      </c>
      <c r="D7" s="222">
        <v>27.8</v>
      </c>
      <c r="E7" s="223">
        <v>67.2</v>
      </c>
      <c r="F7" s="224">
        <v>22.6</v>
      </c>
      <c r="G7" s="225">
        <v>67.2</v>
      </c>
      <c r="H7" s="222">
        <v>22.6</v>
      </c>
      <c r="I7" s="223">
        <v>70.5</v>
      </c>
      <c r="J7" s="224">
        <v>21.9</v>
      </c>
      <c r="K7" s="225">
        <v>69.8</v>
      </c>
      <c r="L7" s="222">
        <v>22.3</v>
      </c>
      <c r="M7" s="223">
        <v>74.7</v>
      </c>
      <c r="N7" s="224">
        <v>23.3</v>
      </c>
      <c r="O7" s="225">
        <v>66.7</v>
      </c>
      <c r="P7" s="222">
        <v>22.6</v>
      </c>
      <c r="Q7" s="223">
        <v>71.900000000000006</v>
      </c>
      <c r="R7" s="226">
        <v>21.9</v>
      </c>
      <c r="S7" s="105">
        <f>Q7/Q7*100</f>
        <v>100</v>
      </c>
      <c r="T7" s="104">
        <f>R7/Q7*100</f>
        <v>30.45897079276773</v>
      </c>
      <c r="V7" s="48">
        <v>63</v>
      </c>
      <c r="W7" s="103">
        <v>21.1</v>
      </c>
      <c r="X7" s="46">
        <v>65.5</v>
      </c>
      <c r="Y7" s="45">
        <v>20.2</v>
      </c>
      <c r="Z7" s="48">
        <f>V7/X7*100</f>
        <v>96.18320610687023</v>
      </c>
      <c r="AA7" s="47">
        <f>W7/X7*100</f>
        <v>32.213740458015273</v>
      </c>
      <c r="AB7" s="46">
        <f>X7/X7*100</f>
        <v>100</v>
      </c>
      <c r="AC7" s="45">
        <f>Y7/X7*100</f>
        <v>30.839694656488547</v>
      </c>
    </row>
    <row r="8" spans="1:29" ht="15" customHeight="1" x14ac:dyDescent="0.4">
      <c r="A8" s="12" t="s">
        <v>41</v>
      </c>
      <c r="B8" s="11" t="s">
        <v>15</v>
      </c>
      <c r="C8" s="227">
        <v>33.9</v>
      </c>
      <c r="D8" s="228">
        <v>21.4</v>
      </c>
      <c r="E8" s="229">
        <v>36.9</v>
      </c>
      <c r="F8" s="230">
        <v>18.399999999999999</v>
      </c>
      <c r="G8" s="231">
        <v>35.9</v>
      </c>
      <c r="H8" s="228">
        <v>17.2</v>
      </c>
      <c r="I8" s="229">
        <v>38</v>
      </c>
      <c r="J8" s="230">
        <v>17.899999999999999</v>
      </c>
      <c r="K8" s="231">
        <v>36.6</v>
      </c>
      <c r="L8" s="228">
        <v>18</v>
      </c>
      <c r="M8" s="229">
        <v>40.200000000000003</v>
      </c>
      <c r="N8" s="230">
        <v>18.600000000000001</v>
      </c>
      <c r="O8" s="231">
        <v>34.9</v>
      </c>
      <c r="P8" s="228">
        <v>17.7</v>
      </c>
      <c r="Q8" s="229">
        <v>38</v>
      </c>
      <c r="R8" s="232">
        <v>17.8</v>
      </c>
      <c r="S8" s="78">
        <f>Q8/Q8*100</f>
        <v>100</v>
      </c>
      <c r="T8" s="77">
        <f>R8/Q8*100</f>
        <v>46.842105263157897</v>
      </c>
      <c r="V8" s="10">
        <v>33.1</v>
      </c>
      <c r="W8" s="76">
        <v>17</v>
      </c>
      <c r="X8" s="8">
        <v>35</v>
      </c>
      <c r="Y8" s="7">
        <v>16.2</v>
      </c>
      <c r="Z8" s="10">
        <f>V8/X8*100</f>
        <v>94.571428571428569</v>
      </c>
      <c r="AA8" s="9">
        <f>W8/X8*100</f>
        <v>48.571428571428569</v>
      </c>
      <c r="AB8" s="8">
        <f>X8/X8*100</f>
        <v>100</v>
      </c>
      <c r="AC8" s="7">
        <f>Y8/X8*100</f>
        <v>46.285714285714285</v>
      </c>
    </row>
    <row r="9" spans="1:29" ht="15" customHeight="1" x14ac:dyDescent="0.4">
      <c r="A9" s="12" t="s">
        <v>42</v>
      </c>
      <c r="B9" s="11" t="s">
        <v>15</v>
      </c>
      <c r="C9" s="227">
        <v>57.2</v>
      </c>
      <c r="D9" s="228">
        <v>24.7</v>
      </c>
      <c r="E9" s="229">
        <v>59.5</v>
      </c>
      <c r="F9" s="230">
        <v>24.9</v>
      </c>
      <c r="G9" s="231">
        <v>56.2</v>
      </c>
      <c r="H9" s="228">
        <v>24.3</v>
      </c>
      <c r="I9" s="229">
        <v>59.7</v>
      </c>
      <c r="J9" s="230">
        <v>24.4</v>
      </c>
      <c r="K9" s="231">
        <v>54.5</v>
      </c>
      <c r="L9" s="228">
        <v>22.4</v>
      </c>
      <c r="M9" s="229">
        <v>59.4</v>
      </c>
      <c r="N9" s="230">
        <v>23.6</v>
      </c>
      <c r="O9" s="231">
        <v>49.3</v>
      </c>
      <c r="P9" s="228">
        <v>22.1</v>
      </c>
      <c r="Q9" s="229">
        <v>53.9</v>
      </c>
      <c r="R9" s="232">
        <v>21.8</v>
      </c>
      <c r="S9" s="78">
        <f>Q9/Q9*100</f>
        <v>100</v>
      </c>
      <c r="T9" s="77">
        <f>R9/Q9*100</f>
        <v>40.445269016697587</v>
      </c>
      <c r="V9" s="10">
        <v>47.4</v>
      </c>
      <c r="W9" s="76">
        <v>20.7</v>
      </c>
      <c r="X9" s="8">
        <v>53.7</v>
      </c>
      <c r="Y9" s="7">
        <v>21.4</v>
      </c>
      <c r="Z9" s="10">
        <f>V9/X9*100</f>
        <v>88.268156424581008</v>
      </c>
      <c r="AA9" s="9">
        <f>W9/X9*100</f>
        <v>38.547486033519554</v>
      </c>
      <c r="AB9" s="8">
        <f>X9/X9*100</f>
        <v>100</v>
      </c>
      <c r="AC9" s="7">
        <f>Y9/X9*100</f>
        <v>39.851024208566102</v>
      </c>
    </row>
    <row r="10" spans="1:29" ht="15" customHeight="1" x14ac:dyDescent="0.4">
      <c r="A10" s="12" t="s">
        <v>41</v>
      </c>
      <c r="B10" s="11" t="s">
        <v>15</v>
      </c>
      <c r="C10" s="227">
        <v>28.5</v>
      </c>
      <c r="D10" s="228">
        <v>16.8</v>
      </c>
      <c r="E10" s="229">
        <v>29.8</v>
      </c>
      <c r="F10" s="230">
        <v>16.7</v>
      </c>
      <c r="G10" s="231">
        <v>27.2</v>
      </c>
      <c r="H10" s="228">
        <v>15.7</v>
      </c>
      <c r="I10" s="229">
        <v>29.6</v>
      </c>
      <c r="J10" s="230">
        <v>16.399999999999999</v>
      </c>
      <c r="K10" s="231">
        <v>27.1</v>
      </c>
      <c r="L10" s="228">
        <v>15.3</v>
      </c>
      <c r="M10" s="229">
        <v>29.5</v>
      </c>
      <c r="N10" s="230">
        <v>16.100000000000001</v>
      </c>
      <c r="O10" s="231">
        <v>24.8</v>
      </c>
      <c r="P10" s="228">
        <v>15.2</v>
      </c>
      <c r="Q10" s="229">
        <v>27.4</v>
      </c>
      <c r="R10" s="232">
        <v>15</v>
      </c>
      <c r="S10" s="78">
        <f>Q10/Q10*100</f>
        <v>100</v>
      </c>
      <c r="T10" s="77">
        <f>R10/Q10*100</f>
        <v>54.744525547445257</v>
      </c>
      <c r="V10" s="10">
        <v>23.4</v>
      </c>
      <c r="W10" s="76">
        <v>13.7</v>
      </c>
      <c r="X10" s="8">
        <v>26.5</v>
      </c>
      <c r="Y10" s="7">
        <v>14.5</v>
      </c>
      <c r="Z10" s="10">
        <f>V10/X10*100</f>
        <v>88.301886792452819</v>
      </c>
      <c r="AA10" s="9">
        <f>W10/X10*100</f>
        <v>51.698113207547166</v>
      </c>
      <c r="AB10" s="8">
        <f>X10/X10*100</f>
        <v>100</v>
      </c>
      <c r="AC10" s="7">
        <f>Y10/X10*100</f>
        <v>54.716981132075468</v>
      </c>
    </row>
    <row r="11" spans="1:29" ht="15" customHeight="1" x14ac:dyDescent="0.4">
      <c r="A11" s="12" t="s">
        <v>40</v>
      </c>
      <c r="B11" s="11" t="s">
        <v>15</v>
      </c>
      <c r="C11" s="227">
        <v>15.67</v>
      </c>
      <c r="D11" s="228">
        <v>7.03</v>
      </c>
      <c r="E11" s="229">
        <v>16.16</v>
      </c>
      <c r="F11" s="230">
        <v>7.76</v>
      </c>
      <c r="G11" s="231">
        <v>14.96</v>
      </c>
      <c r="H11" s="228">
        <v>7.49</v>
      </c>
      <c r="I11" s="229">
        <v>16.13</v>
      </c>
      <c r="J11" s="230">
        <v>7.69</v>
      </c>
      <c r="K11" s="231">
        <v>14.24</v>
      </c>
      <c r="L11" s="228">
        <v>6.92</v>
      </c>
      <c r="M11" s="229">
        <v>15.64</v>
      </c>
      <c r="N11" s="230">
        <v>7.13</v>
      </c>
      <c r="O11" s="231">
        <v>13.16</v>
      </c>
      <c r="P11" s="228">
        <v>6.89</v>
      </c>
      <c r="Q11" s="229">
        <v>14.31</v>
      </c>
      <c r="R11" s="232">
        <v>6.56</v>
      </c>
      <c r="S11" s="96">
        <f>Q11/Q11*100</f>
        <v>100</v>
      </c>
      <c r="T11" s="95">
        <f>R11/Q11*100</f>
        <v>45.842068483577911</v>
      </c>
      <c r="V11" s="36">
        <v>12.52</v>
      </c>
      <c r="W11" s="94">
        <v>6.5</v>
      </c>
      <c r="X11" s="34">
        <v>14.57</v>
      </c>
      <c r="Y11" s="33">
        <v>6.91</v>
      </c>
      <c r="Z11" s="36">
        <f>V11/X11*100</f>
        <v>85.929993136582013</v>
      </c>
      <c r="AA11" s="35">
        <f>W11/X11*100</f>
        <v>44.612216884008241</v>
      </c>
      <c r="AB11" s="34">
        <f>X11/X11*100</f>
        <v>100</v>
      </c>
      <c r="AC11" s="33">
        <f>Y11/X11*100</f>
        <v>47.426218256691833</v>
      </c>
    </row>
    <row r="12" spans="1:29" ht="15" customHeight="1" x14ac:dyDescent="0.4">
      <c r="A12" s="12" t="s">
        <v>39</v>
      </c>
      <c r="B12" s="11" t="s">
        <v>15</v>
      </c>
      <c r="C12" s="227">
        <v>20.69</v>
      </c>
      <c r="D12" s="228">
        <v>11</v>
      </c>
      <c r="E12" s="229">
        <v>21</v>
      </c>
      <c r="F12" s="230">
        <v>9.7100000000000009</v>
      </c>
      <c r="G12" s="231">
        <v>19.850000000000001</v>
      </c>
      <c r="H12" s="228">
        <v>9.75</v>
      </c>
      <c r="I12" s="229">
        <v>20.67</v>
      </c>
      <c r="J12" s="230">
        <v>9.81</v>
      </c>
      <c r="K12" s="231">
        <v>18.739999999999998</v>
      </c>
      <c r="L12" s="228">
        <v>8.9499999999999993</v>
      </c>
      <c r="M12" s="229">
        <v>20.29</v>
      </c>
      <c r="N12" s="230">
        <v>9.2799999999999994</v>
      </c>
      <c r="O12" s="231">
        <v>16.34</v>
      </c>
      <c r="P12" s="228">
        <v>8.35</v>
      </c>
      <c r="Q12" s="229">
        <v>18.04</v>
      </c>
      <c r="R12" s="232">
        <v>8.51</v>
      </c>
      <c r="S12" s="96">
        <f>Q12/Q12*100</f>
        <v>100</v>
      </c>
      <c r="T12" s="95">
        <f>R12/Q12*100</f>
        <v>47.172949002217294</v>
      </c>
      <c r="V12" s="36">
        <v>15.72</v>
      </c>
      <c r="W12" s="94">
        <v>7.87</v>
      </c>
      <c r="X12" s="34">
        <v>18.149999999999999</v>
      </c>
      <c r="Y12" s="33">
        <v>8.32</v>
      </c>
      <c r="Z12" s="36">
        <f>V12/X12*100</f>
        <v>86.611570247933898</v>
      </c>
      <c r="AA12" s="35">
        <f>W12/X12*100</f>
        <v>43.36088154269973</v>
      </c>
      <c r="AB12" s="34">
        <f>X12/X12*100</f>
        <v>100</v>
      </c>
      <c r="AC12" s="33">
        <f>Y12/X12*100</f>
        <v>45.840220385674932</v>
      </c>
    </row>
    <row r="13" spans="1:29" ht="15" customHeight="1" x14ac:dyDescent="0.4">
      <c r="A13" s="12" t="s">
        <v>38</v>
      </c>
      <c r="B13" s="11" t="s">
        <v>15</v>
      </c>
      <c r="C13" s="227">
        <v>9.9600000000000009</v>
      </c>
      <c r="D13" s="228">
        <v>5.59</v>
      </c>
      <c r="E13" s="229">
        <v>10.24</v>
      </c>
      <c r="F13" s="230">
        <v>5.04</v>
      </c>
      <c r="G13" s="231">
        <v>9.7100000000000009</v>
      </c>
      <c r="H13" s="228">
        <v>5.19</v>
      </c>
      <c r="I13" s="229">
        <v>10.26</v>
      </c>
      <c r="J13" s="230">
        <v>5.15</v>
      </c>
      <c r="K13" s="231">
        <v>9.35</v>
      </c>
      <c r="L13" s="228">
        <v>4.62</v>
      </c>
      <c r="M13" s="229">
        <v>10.220000000000001</v>
      </c>
      <c r="N13" s="230">
        <v>4.78</v>
      </c>
      <c r="O13" s="231">
        <v>8.33</v>
      </c>
      <c r="P13" s="228">
        <v>4.2300000000000004</v>
      </c>
      <c r="Q13" s="229">
        <v>9.18</v>
      </c>
      <c r="R13" s="232">
        <v>4.32</v>
      </c>
      <c r="S13" s="96">
        <f>Q13/Q13*100</f>
        <v>100</v>
      </c>
      <c r="T13" s="95">
        <f>R13/Q13*100</f>
        <v>47.058823529411768</v>
      </c>
      <c r="V13" s="36">
        <v>8.11</v>
      </c>
      <c r="W13" s="94">
        <v>4.2</v>
      </c>
      <c r="X13" s="34">
        <v>9.11</v>
      </c>
      <c r="Y13" s="33">
        <v>4.38</v>
      </c>
      <c r="Z13" s="36">
        <f>V13/X13*100</f>
        <v>89.02305159165752</v>
      </c>
      <c r="AA13" s="35">
        <f>W13/X13*100</f>
        <v>46.103183315038429</v>
      </c>
      <c r="AB13" s="34">
        <f>X13/X13*100</f>
        <v>100</v>
      </c>
      <c r="AC13" s="33">
        <f>Y13/X13*100</f>
        <v>48.079034028540072</v>
      </c>
    </row>
    <row r="14" spans="1:29" ht="15" customHeight="1" x14ac:dyDescent="0.4">
      <c r="A14" s="12" t="s">
        <v>37</v>
      </c>
      <c r="B14" s="11" t="s">
        <v>15</v>
      </c>
      <c r="C14" s="227">
        <v>1.89</v>
      </c>
      <c r="D14" s="228">
        <v>1.31</v>
      </c>
      <c r="E14" s="229">
        <v>2.1</v>
      </c>
      <c r="F14" s="230">
        <v>1.38</v>
      </c>
      <c r="G14" s="231">
        <v>2.2400000000000002</v>
      </c>
      <c r="H14" s="228">
        <v>1.61</v>
      </c>
      <c r="I14" s="229">
        <v>2.2200000000000002</v>
      </c>
      <c r="J14" s="230">
        <v>1.5</v>
      </c>
      <c r="K14" s="231">
        <v>2.39</v>
      </c>
      <c r="L14" s="228">
        <v>1.59</v>
      </c>
      <c r="M14" s="229">
        <v>2.54</v>
      </c>
      <c r="N14" s="230">
        <v>1.59</v>
      </c>
      <c r="O14" s="231">
        <v>2.23</v>
      </c>
      <c r="P14" s="228">
        <v>1.57</v>
      </c>
      <c r="Q14" s="229">
        <v>2.4900000000000002</v>
      </c>
      <c r="R14" s="232">
        <v>1.64</v>
      </c>
      <c r="S14" s="96">
        <f>Q14/Q14*100</f>
        <v>100</v>
      </c>
      <c r="T14" s="95">
        <f>R14/Q14*100</f>
        <v>65.863453815261025</v>
      </c>
      <c r="V14" s="36">
        <v>2.15</v>
      </c>
      <c r="W14" s="94">
        <v>1.41</v>
      </c>
      <c r="X14" s="34">
        <v>2.15</v>
      </c>
      <c r="Y14" s="33">
        <v>1.42</v>
      </c>
      <c r="Z14" s="36">
        <f>V14/X14*100</f>
        <v>100</v>
      </c>
      <c r="AA14" s="35">
        <f>W14/X14*100</f>
        <v>65.581395348837219</v>
      </c>
      <c r="AB14" s="34">
        <f>X14/X14*100</f>
        <v>100</v>
      </c>
      <c r="AC14" s="33">
        <f>Y14/X14*100</f>
        <v>66.04651162790698</v>
      </c>
    </row>
    <row r="15" spans="1:29" ht="15" customHeight="1" x14ac:dyDescent="0.4">
      <c r="A15" s="12" t="s">
        <v>36</v>
      </c>
      <c r="B15" s="11" t="s">
        <v>5</v>
      </c>
      <c r="C15" s="227">
        <v>280</v>
      </c>
      <c r="D15" s="228">
        <v>183</v>
      </c>
      <c r="E15" s="229">
        <v>308</v>
      </c>
      <c r="F15" s="230">
        <v>189</v>
      </c>
      <c r="G15" s="231">
        <v>307</v>
      </c>
      <c r="H15" s="228">
        <v>177</v>
      </c>
      <c r="I15" s="229">
        <v>321</v>
      </c>
      <c r="J15" s="230">
        <v>183</v>
      </c>
      <c r="K15" s="231">
        <v>312</v>
      </c>
      <c r="L15" s="228">
        <v>189</v>
      </c>
      <c r="M15" s="229">
        <v>333</v>
      </c>
      <c r="N15" s="230">
        <v>189</v>
      </c>
      <c r="O15" s="231">
        <v>296</v>
      </c>
      <c r="P15" s="228">
        <v>173</v>
      </c>
      <c r="Q15" s="229">
        <v>307</v>
      </c>
      <c r="R15" s="232">
        <v>178</v>
      </c>
      <c r="S15" s="99">
        <f>Q15/Q15*100</f>
        <v>100</v>
      </c>
      <c r="T15" s="98">
        <f>R15/Q15*100</f>
        <v>57.980456026058633</v>
      </c>
      <c r="V15" s="40">
        <v>278</v>
      </c>
      <c r="W15" s="97">
        <v>167</v>
      </c>
      <c r="X15" s="38">
        <v>297</v>
      </c>
      <c r="Y15" s="37">
        <v>171</v>
      </c>
      <c r="Z15" s="40">
        <f>V15/X15*100</f>
        <v>93.602693602693591</v>
      </c>
      <c r="AA15" s="39">
        <f>W15/X15*100</f>
        <v>56.228956228956228</v>
      </c>
      <c r="AB15" s="38">
        <f>X15/X15*100</f>
        <v>100</v>
      </c>
      <c r="AC15" s="37">
        <f>Y15/X15*100</f>
        <v>57.575757575757578</v>
      </c>
    </row>
    <row r="16" spans="1:29" ht="15" customHeight="1" x14ac:dyDescent="0.4">
      <c r="A16" s="20" t="s">
        <v>35</v>
      </c>
      <c r="B16" s="19" t="s">
        <v>15</v>
      </c>
      <c r="C16" s="233">
        <v>257.39999999999998</v>
      </c>
      <c r="D16" s="234">
        <v>83.5</v>
      </c>
      <c r="E16" s="235">
        <v>247.8</v>
      </c>
      <c r="F16" s="236">
        <v>81.8</v>
      </c>
      <c r="G16" s="237">
        <v>256.2</v>
      </c>
      <c r="H16" s="234">
        <v>79.900000000000006</v>
      </c>
      <c r="I16" s="235">
        <v>253.6</v>
      </c>
      <c r="J16" s="236">
        <v>77.5</v>
      </c>
      <c r="K16" s="237">
        <v>259.60000000000002</v>
      </c>
      <c r="L16" s="234">
        <v>79.900000000000006</v>
      </c>
      <c r="M16" s="235">
        <v>262.2</v>
      </c>
      <c r="N16" s="236">
        <v>76.900000000000006</v>
      </c>
      <c r="O16" s="237">
        <v>255</v>
      </c>
      <c r="P16" s="234">
        <v>75.2</v>
      </c>
      <c r="Q16" s="235">
        <v>259.3</v>
      </c>
      <c r="R16" s="238">
        <v>73.2</v>
      </c>
      <c r="S16" s="84">
        <f>Q16/Q16*100</f>
        <v>100</v>
      </c>
      <c r="T16" s="83">
        <f>R16/Q16*100</f>
        <v>28.229849595063634</v>
      </c>
      <c r="V16" s="4">
        <v>238.2</v>
      </c>
      <c r="W16" s="82">
        <v>68.400000000000006</v>
      </c>
      <c r="X16" s="2">
        <v>232.9</v>
      </c>
      <c r="Y16" s="1">
        <v>66</v>
      </c>
      <c r="Z16" s="4">
        <f>V16/X16*100</f>
        <v>102.27565478746243</v>
      </c>
      <c r="AA16" s="3">
        <f>W16/X16*100</f>
        <v>29.368827823100048</v>
      </c>
      <c r="AB16" s="2">
        <f>X16/X16*100</f>
        <v>100</v>
      </c>
      <c r="AC16" s="1">
        <f>Y16/X16*100</f>
        <v>28.338342636324604</v>
      </c>
    </row>
    <row r="17" spans="1:29" ht="15" customHeight="1" x14ac:dyDescent="0.4">
      <c r="A17" s="18" t="s">
        <v>34</v>
      </c>
      <c r="B17" s="17" t="s">
        <v>15</v>
      </c>
      <c r="C17" s="221">
        <v>12.1</v>
      </c>
      <c r="D17" s="222">
        <v>5.6</v>
      </c>
      <c r="E17" s="223">
        <v>12.8</v>
      </c>
      <c r="F17" s="224">
        <v>5.8</v>
      </c>
      <c r="G17" s="225">
        <v>13.2</v>
      </c>
      <c r="H17" s="222">
        <v>6.1</v>
      </c>
      <c r="I17" s="223">
        <v>14.4</v>
      </c>
      <c r="J17" s="224">
        <v>6</v>
      </c>
      <c r="K17" s="225">
        <v>15</v>
      </c>
      <c r="L17" s="222">
        <v>6.4</v>
      </c>
      <c r="M17" s="223">
        <v>16.899999999999999</v>
      </c>
      <c r="N17" s="224">
        <v>7.1</v>
      </c>
      <c r="O17" s="225">
        <v>15.6</v>
      </c>
      <c r="P17" s="222">
        <v>6.7</v>
      </c>
      <c r="Q17" s="223">
        <v>17.600000000000001</v>
      </c>
      <c r="R17" s="226">
        <v>7.2</v>
      </c>
      <c r="S17" s="105">
        <f>Q17/Q17*100</f>
        <v>100</v>
      </c>
      <c r="T17" s="104">
        <f>R17/Q17*100</f>
        <v>40.909090909090907</v>
      </c>
      <c r="V17" s="48">
        <v>15.1</v>
      </c>
      <c r="W17" s="103">
        <v>6.7</v>
      </c>
      <c r="X17" s="46">
        <v>15</v>
      </c>
      <c r="Y17" s="45">
        <v>6.6</v>
      </c>
      <c r="Z17" s="48">
        <f>V17/X17*100</f>
        <v>100.66666666666666</v>
      </c>
      <c r="AA17" s="47">
        <f>W17/X17*100</f>
        <v>44.666666666666664</v>
      </c>
      <c r="AB17" s="46">
        <f>X17/X17*100</f>
        <v>100</v>
      </c>
      <c r="AC17" s="45">
        <f>Y17/X17*100</f>
        <v>44</v>
      </c>
    </row>
    <row r="18" spans="1:29" ht="15" customHeight="1" x14ac:dyDescent="0.4">
      <c r="A18" s="12" t="s">
        <v>33</v>
      </c>
      <c r="B18" s="11" t="s">
        <v>15</v>
      </c>
      <c r="C18" s="227">
        <v>2.8</v>
      </c>
      <c r="D18" s="228">
        <v>1.5</v>
      </c>
      <c r="E18" s="229">
        <v>3</v>
      </c>
      <c r="F18" s="230">
        <v>1.5</v>
      </c>
      <c r="G18" s="231">
        <v>3.1</v>
      </c>
      <c r="H18" s="228">
        <v>1.8</v>
      </c>
      <c r="I18" s="229">
        <v>3.4</v>
      </c>
      <c r="J18" s="230">
        <v>1.6</v>
      </c>
      <c r="K18" s="231">
        <v>3.4</v>
      </c>
      <c r="L18" s="228">
        <v>1.6</v>
      </c>
      <c r="M18" s="229">
        <v>3.9</v>
      </c>
      <c r="N18" s="230">
        <v>1.8</v>
      </c>
      <c r="O18" s="231">
        <v>3.5</v>
      </c>
      <c r="P18" s="228">
        <v>1.7</v>
      </c>
      <c r="Q18" s="229">
        <v>4</v>
      </c>
      <c r="R18" s="232">
        <v>1.8</v>
      </c>
      <c r="S18" s="78">
        <f>Q18/Q18*100</f>
        <v>100</v>
      </c>
      <c r="T18" s="77">
        <f>R18/Q18*100</f>
        <v>45</v>
      </c>
      <c r="V18" s="10">
        <v>3.4</v>
      </c>
      <c r="W18" s="76">
        <v>1.7</v>
      </c>
      <c r="X18" s="8">
        <v>3.5</v>
      </c>
      <c r="Y18" s="7">
        <v>1.6</v>
      </c>
      <c r="Z18" s="10">
        <f>V18/X18*100</f>
        <v>97.142857142857139</v>
      </c>
      <c r="AA18" s="9">
        <f>W18/X18*100</f>
        <v>48.571428571428569</v>
      </c>
      <c r="AB18" s="8">
        <f>X18/X18*100</f>
        <v>100</v>
      </c>
      <c r="AC18" s="7">
        <f>Y18/X18*100</f>
        <v>45.714285714285715</v>
      </c>
    </row>
    <row r="19" spans="1:29" ht="15" customHeight="1" x14ac:dyDescent="0.4">
      <c r="A19" s="20" t="s">
        <v>32</v>
      </c>
      <c r="B19" s="19" t="s">
        <v>15</v>
      </c>
      <c r="C19" s="233">
        <v>8.8000000000000007</v>
      </c>
      <c r="D19" s="234">
        <v>4.0999999999999996</v>
      </c>
      <c r="E19" s="235">
        <v>9.3000000000000007</v>
      </c>
      <c r="F19" s="236">
        <v>4.3</v>
      </c>
      <c r="G19" s="237">
        <v>9.5</v>
      </c>
      <c r="H19" s="234">
        <v>4.5</v>
      </c>
      <c r="I19" s="235">
        <v>10.6</v>
      </c>
      <c r="J19" s="236">
        <v>4.5</v>
      </c>
      <c r="K19" s="237">
        <v>10.9</v>
      </c>
      <c r="L19" s="234">
        <v>4.7</v>
      </c>
      <c r="M19" s="235">
        <v>12.3</v>
      </c>
      <c r="N19" s="236">
        <v>5.2</v>
      </c>
      <c r="O19" s="237">
        <v>11.4</v>
      </c>
      <c r="P19" s="234">
        <v>5</v>
      </c>
      <c r="Q19" s="235">
        <v>12.8</v>
      </c>
      <c r="R19" s="238">
        <v>5.3</v>
      </c>
      <c r="S19" s="84">
        <f>Q19/Q19*100</f>
        <v>100</v>
      </c>
      <c r="T19" s="83">
        <f>R19/Q19*100</f>
        <v>41.406249999999993</v>
      </c>
      <c r="V19" s="4">
        <v>11</v>
      </c>
      <c r="W19" s="82">
        <v>4.9000000000000004</v>
      </c>
      <c r="X19" s="2">
        <v>11</v>
      </c>
      <c r="Y19" s="1">
        <v>4.9000000000000004</v>
      </c>
      <c r="Z19" s="4">
        <f>V19/X19*100</f>
        <v>100</v>
      </c>
      <c r="AA19" s="3">
        <f>W19/X19*100</f>
        <v>44.545454545454547</v>
      </c>
      <c r="AB19" s="2">
        <f>X19/X19*100</f>
        <v>100</v>
      </c>
      <c r="AC19" s="1">
        <f>Y19/X19*100</f>
        <v>44.545454545454547</v>
      </c>
    </row>
    <row r="20" spans="1:29" ht="15" customHeight="1" x14ac:dyDescent="0.4">
      <c r="A20" s="18" t="s">
        <v>31</v>
      </c>
      <c r="B20" s="17" t="s">
        <v>30</v>
      </c>
      <c r="C20" s="221">
        <v>353</v>
      </c>
      <c r="D20" s="222">
        <v>241</v>
      </c>
      <c r="E20" s="223">
        <v>499</v>
      </c>
      <c r="F20" s="224">
        <v>959</v>
      </c>
      <c r="G20" s="225">
        <v>414</v>
      </c>
      <c r="H20" s="222">
        <v>415</v>
      </c>
      <c r="I20" s="223">
        <v>559</v>
      </c>
      <c r="J20" s="224">
        <v>847</v>
      </c>
      <c r="K20" s="225">
        <v>514</v>
      </c>
      <c r="L20" s="222">
        <v>638</v>
      </c>
      <c r="M20" s="223">
        <v>564</v>
      </c>
      <c r="N20" s="224">
        <v>614</v>
      </c>
      <c r="O20" s="225">
        <v>541</v>
      </c>
      <c r="P20" s="222">
        <v>635</v>
      </c>
      <c r="Q20" s="223">
        <v>613</v>
      </c>
      <c r="R20" s="226">
        <v>721</v>
      </c>
      <c r="S20" s="102">
        <f>Q20/Q20*100</f>
        <v>100</v>
      </c>
      <c r="T20" s="101">
        <f>R20/Q20*100</f>
        <v>117.61827079934748</v>
      </c>
      <c r="V20" s="44">
        <v>511</v>
      </c>
      <c r="W20" s="100">
        <v>641</v>
      </c>
      <c r="X20" s="42">
        <v>521</v>
      </c>
      <c r="Y20" s="41">
        <v>733</v>
      </c>
      <c r="Z20" s="44">
        <f>V20/X20*100</f>
        <v>98.0806142034549</v>
      </c>
      <c r="AA20" s="43">
        <f>W20/X20*100</f>
        <v>123.03262955854126</v>
      </c>
      <c r="AB20" s="42">
        <f>X20/X20*100</f>
        <v>100</v>
      </c>
      <c r="AC20" s="41">
        <f>Y20/X20*100</f>
        <v>140.69097888675623</v>
      </c>
    </row>
    <row r="21" spans="1:29" ht="15" customHeight="1" x14ac:dyDescent="0.4">
      <c r="A21" s="12" t="s">
        <v>29</v>
      </c>
      <c r="B21" s="11" t="s">
        <v>19</v>
      </c>
      <c r="C21" s="227">
        <v>5.6</v>
      </c>
      <c r="D21" s="228">
        <v>9.8000000000000007</v>
      </c>
      <c r="E21" s="229">
        <v>6.5</v>
      </c>
      <c r="F21" s="230">
        <v>8.9</v>
      </c>
      <c r="G21" s="231">
        <v>7.2</v>
      </c>
      <c r="H21" s="228">
        <v>8.3000000000000007</v>
      </c>
      <c r="I21" s="229">
        <v>7.3</v>
      </c>
      <c r="J21" s="230">
        <v>8.4</v>
      </c>
      <c r="K21" s="231">
        <v>8.5</v>
      </c>
      <c r="L21" s="228">
        <v>9</v>
      </c>
      <c r="M21" s="229">
        <v>9.1</v>
      </c>
      <c r="N21" s="230">
        <v>9.1</v>
      </c>
      <c r="O21" s="231">
        <v>9.1</v>
      </c>
      <c r="P21" s="228">
        <v>9.4</v>
      </c>
      <c r="Q21" s="229">
        <v>9.6999999999999993</v>
      </c>
      <c r="R21" s="232">
        <v>9.6</v>
      </c>
      <c r="S21" s="78">
        <f>Q21/Q21*100</f>
        <v>100</v>
      </c>
      <c r="T21" s="77">
        <f>R21/Q21*100</f>
        <v>98.969072164948457</v>
      </c>
      <c r="V21" s="10">
        <v>8.4</v>
      </c>
      <c r="W21" s="76">
        <v>9.1</v>
      </c>
      <c r="X21" s="8">
        <v>7.7</v>
      </c>
      <c r="Y21" s="7">
        <v>8.8000000000000007</v>
      </c>
      <c r="Z21" s="10">
        <f>V21/X21*100</f>
        <v>109.09090909090908</v>
      </c>
      <c r="AA21" s="9">
        <f>W21/X21*100</f>
        <v>118.18181818181816</v>
      </c>
      <c r="AB21" s="8">
        <f>X21/X21*100</f>
        <v>100</v>
      </c>
      <c r="AC21" s="7">
        <f>Y21/X21*100</f>
        <v>114.28571428571431</v>
      </c>
    </row>
    <row r="22" spans="1:29" ht="15" customHeight="1" x14ac:dyDescent="0.4">
      <c r="A22" s="12" t="s">
        <v>28</v>
      </c>
      <c r="B22" s="11" t="s">
        <v>5</v>
      </c>
      <c r="C22" s="227">
        <v>5.8</v>
      </c>
      <c r="D22" s="228">
        <v>3</v>
      </c>
      <c r="E22" s="229">
        <v>6.3</v>
      </c>
      <c r="F22" s="230">
        <v>3.1</v>
      </c>
      <c r="G22" s="231">
        <v>6.2</v>
      </c>
      <c r="H22" s="228">
        <v>3.2</v>
      </c>
      <c r="I22" s="229">
        <v>6.7</v>
      </c>
      <c r="J22" s="230">
        <v>3.5</v>
      </c>
      <c r="K22" s="231">
        <v>6.6</v>
      </c>
      <c r="L22" s="228">
        <v>3</v>
      </c>
      <c r="M22" s="229">
        <v>7.3</v>
      </c>
      <c r="N22" s="230">
        <v>3.4</v>
      </c>
      <c r="O22" s="231">
        <v>6.5</v>
      </c>
      <c r="P22" s="228">
        <v>3.4</v>
      </c>
      <c r="Q22" s="229">
        <v>7.2</v>
      </c>
      <c r="R22" s="232">
        <v>3.4</v>
      </c>
      <c r="S22" s="78">
        <f>Q22/Q22*100</f>
        <v>100</v>
      </c>
      <c r="T22" s="77">
        <f>R22/Q22*100</f>
        <v>47.222222222222221</v>
      </c>
      <c r="V22" s="10">
        <v>6.3</v>
      </c>
      <c r="W22" s="76">
        <v>3.3</v>
      </c>
      <c r="X22" s="8">
        <v>6.6</v>
      </c>
      <c r="Y22" s="7">
        <v>3.2</v>
      </c>
      <c r="Z22" s="10">
        <f>V22/X22*100</f>
        <v>95.454545454545453</v>
      </c>
      <c r="AA22" s="9">
        <f>W22/X22*100</f>
        <v>50</v>
      </c>
      <c r="AB22" s="8">
        <f>X22/X22*100</f>
        <v>100</v>
      </c>
      <c r="AC22" s="7">
        <f>Y22/X22*100</f>
        <v>48.484848484848492</v>
      </c>
    </row>
    <row r="23" spans="1:29" ht="15" customHeight="1" x14ac:dyDescent="0.4">
      <c r="A23" s="12" t="s">
        <v>27</v>
      </c>
      <c r="B23" s="11" t="s">
        <v>19</v>
      </c>
      <c r="C23" s="227">
        <v>191</v>
      </c>
      <c r="D23" s="228">
        <v>178</v>
      </c>
      <c r="E23" s="229">
        <v>213</v>
      </c>
      <c r="F23" s="230">
        <v>167</v>
      </c>
      <c r="G23" s="231">
        <v>204</v>
      </c>
      <c r="H23" s="228">
        <v>172</v>
      </c>
      <c r="I23" s="229">
        <v>234</v>
      </c>
      <c r="J23" s="230">
        <v>174</v>
      </c>
      <c r="K23" s="231">
        <v>243</v>
      </c>
      <c r="L23" s="228">
        <v>188</v>
      </c>
      <c r="M23" s="229">
        <v>275</v>
      </c>
      <c r="N23" s="230">
        <v>196</v>
      </c>
      <c r="O23" s="231">
        <v>237</v>
      </c>
      <c r="P23" s="228">
        <v>186</v>
      </c>
      <c r="Q23" s="229">
        <v>279</v>
      </c>
      <c r="R23" s="232">
        <v>196</v>
      </c>
      <c r="S23" s="99">
        <f>Q23/Q23*100</f>
        <v>100</v>
      </c>
      <c r="T23" s="98">
        <f>R23/Q23*100</f>
        <v>70.25089605734766</v>
      </c>
      <c r="V23" s="40">
        <v>230</v>
      </c>
      <c r="W23" s="97">
        <v>183</v>
      </c>
      <c r="X23" s="38">
        <v>241</v>
      </c>
      <c r="Y23" s="37">
        <v>179</v>
      </c>
      <c r="Z23" s="40">
        <f>V23/X23*100</f>
        <v>95.435684647302907</v>
      </c>
      <c r="AA23" s="39">
        <f>W23/X23*100</f>
        <v>75.933609958506224</v>
      </c>
      <c r="AB23" s="38">
        <f>X23/X23*100</f>
        <v>100</v>
      </c>
      <c r="AC23" s="37">
        <f>Y23/X23*100</f>
        <v>74.273858921161832</v>
      </c>
    </row>
    <row r="24" spans="1:29" ht="15" customHeight="1" x14ac:dyDescent="0.4">
      <c r="A24" s="12" t="s">
        <v>26</v>
      </c>
      <c r="B24" s="11" t="s">
        <v>5</v>
      </c>
      <c r="C24" s="227">
        <v>0.81</v>
      </c>
      <c r="D24" s="228">
        <v>0.39</v>
      </c>
      <c r="E24" s="229">
        <v>0.85</v>
      </c>
      <c r="F24" s="230">
        <v>0.39</v>
      </c>
      <c r="G24" s="231">
        <v>0.82</v>
      </c>
      <c r="H24" s="228">
        <v>0.41</v>
      </c>
      <c r="I24" s="229">
        <v>0.9</v>
      </c>
      <c r="J24" s="230">
        <v>0.42</v>
      </c>
      <c r="K24" s="231">
        <v>0.85</v>
      </c>
      <c r="L24" s="228">
        <v>0.38</v>
      </c>
      <c r="M24" s="229">
        <v>0.92</v>
      </c>
      <c r="N24" s="230">
        <v>0.39</v>
      </c>
      <c r="O24" s="231">
        <v>0.82</v>
      </c>
      <c r="P24" s="228">
        <v>0.38</v>
      </c>
      <c r="Q24" s="229">
        <v>0.89</v>
      </c>
      <c r="R24" s="232">
        <v>0.36</v>
      </c>
      <c r="S24" s="96">
        <f>Q24/Q24*100</f>
        <v>100</v>
      </c>
      <c r="T24" s="95">
        <f>R24/Q24*100</f>
        <v>40.449438202247187</v>
      </c>
      <c r="V24" s="36">
        <v>0.77</v>
      </c>
      <c r="W24" s="94">
        <v>0.35</v>
      </c>
      <c r="X24" s="34">
        <v>0.82</v>
      </c>
      <c r="Y24" s="33">
        <v>0.36</v>
      </c>
      <c r="Z24" s="36">
        <f>V24/X24*100</f>
        <v>93.902439024390247</v>
      </c>
      <c r="AA24" s="35">
        <f>W24/X24*100</f>
        <v>42.68292682926829</v>
      </c>
      <c r="AB24" s="34">
        <f>X24/X24*100</f>
        <v>100</v>
      </c>
      <c r="AC24" s="33">
        <f>Y24/X24*100</f>
        <v>43.902439024390247</v>
      </c>
    </row>
    <row r="25" spans="1:29" ht="15" customHeight="1" x14ac:dyDescent="0.4">
      <c r="A25" s="12" t="s">
        <v>25</v>
      </c>
      <c r="B25" s="11" t="s">
        <v>5</v>
      </c>
      <c r="C25" s="227">
        <v>1.07</v>
      </c>
      <c r="D25" s="228">
        <v>0.63</v>
      </c>
      <c r="E25" s="229">
        <v>1.06</v>
      </c>
      <c r="F25" s="230">
        <v>0.49</v>
      </c>
      <c r="G25" s="231">
        <v>1.08</v>
      </c>
      <c r="H25" s="228">
        <v>0.46</v>
      </c>
      <c r="I25" s="229">
        <v>1.18</v>
      </c>
      <c r="J25" s="230">
        <v>0.5</v>
      </c>
      <c r="K25" s="231">
        <v>1.17</v>
      </c>
      <c r="L25" s="228">
        <v>0.51</v>
      </c>
      <c r="M25" s="229">
        <v>1.27</v>
      </c>
      <c r="N25" s="230">
        <v>0.51</v>
      </c>
      <c r="O25" s="231">
        <v>1.18</v>
      </c>
      <c r="P25" s="228">
        <v>0.53</v>
      </c>
      <c r="Q25" s="229">
        <v>1.27</v>
      </c>
      <c r="R25" s="232">
        <v>0.5</v>
      </c>
      <c r="S25" s="96">
        <f>Q25/Q25*100</f>
        <v>100</v>
      </c>
      <c r="T25" s="95">
        <f>R25/Q25*100</f>
        <v>39.370078740157474</v>
      </c>
      <c r="V25" s="36">
        <v>1.1200000000000001</v>
      </c>
      <c r="W25" s="94">
        <v>0.51</v>
      </c>
      <c r="X25" s="34">
        <v>1.1399999999999999</v>
      </c>
      <c r="Y25" s="33">
        <v>0.48</v>
      </c>
      <c r="Z25" s="36">
        <f>V25/X25*100</f>
        <v>98.24561403508774</v>
      </c>
      <c r="AA25" s="35">
        <f>W25/X25*100</f>
        <v>44.736842105263165</v>
      </c>
      <c r="AB25" s="34">
        <f>X25/X25*100</f>
        <v>100</v>
      </c>
      <c r="AC25" s="33">
        <f>Y25/X25*100</f>
        <v>42.10526315789474</v>
      </c>
    </row>
    <row r="26" spans="1:29" ht="15" customHeight="1" x14ac:dyDescent="0.4">
      <c r="A26" s="12" t="s">
        <v>24</v>
      </c>
      <c r="B26" s="11" t="s">
        <v>23</v>
      </c>
      <c r="C26" s="227">
        <v>12.9</v>
      </c>
      <c r="D26" s="228">
        <v>7.6</v>
      </c>
      <c r="E26" s="229">
        <v>14.6</v>
      </c>
      <c r="F26" s="230">
        <v>6.7</v>
      </c>
      <c r="G26" s="231">
        <v>15.3</v>
      </c>
      <c r="H26" s="228">
        <v>7.3</v>
      </c>
      <c r="I26" s="229">
        <v>15.7</v>
      </c>
      <c r="J26" s="230">
        <v>7</v>
      </c>
      <c r="K26" s="231">
        <v>15.7</v>
      </c>
      <c r="L26" s="228">
        <v>7.5</v>
      </c>
      <c r="M26" s="229">
        <v>16.7</v>
      </c>
      <c r="N26" s="230">
        <v>7.3</v>
      </c>
      <c r="O26" s="231">
        <v>14.1</v>
      </c>
      <c r="P26" s="228">
        <v>6.9</v>
      </c>
      <c r="Q26" s="229">
        <v>15.5</v>
      </c>
      <c r="R26" s="232">
        <v>6.8</v>
      </c>
      <c r="S26" s="78">
        <f>Q26/Q26*100</f>
        <v>100</v>
      </c>
      <c r="T26" s="77">
        <f>R26/Q26*100</f>
        <v>43.870967741935488</v>
      </c>
      <c r="V26" s="10">
        <v>13.4</v>
      </c>
      <c r="W26" s="76">
        <v>6.4</v>
      </c>
      <c r="X26" s="8">
        <v>14.2</v>
      </c>
      <c r="Y26" s="7">
        <v>6.3</v>
      </c>
      <c r="Z26" s="10">
        <f>V26/X26*100</f>
        <v>94.366197183098592</v>
      </c>
      <c r="AA26" s="9">
        <f>W26/X26*100</f>
        <v>45.070422535211272</v>
      </c>
      <c r="AB26" s="8">
        <f>X26/X26*100</f>
        <v>100</v>
      </c>
      <c r="AC26" s="7">
        <f>Y26/X26*100</f>
        <v>44.366197183098592</v>
      </c>
    </row>
    <row r="27" spans="1:29" ht="15" customHeight="1" x14ac:dyDescent="0.4">
      <c r="A27" s="12" t="s">
        <v>22</v>
      </c>
      <c r="B27" s="11" t="s">
        <v>5</v>
      </c>
      <c r="C27" s="227">
        <v>0.96</v>
      </c>
      <c r="D27" s="228">
        <v>0.48</v>
      </c>
      <c r="E27" s="229">
        <v>1.04</v>
      </c>
      <c r="F27" s="230">
        <v>0.45</v>
      </c>
      <c r="G27" s="231">
        <v>1.05</v>
      </c>
      <c r="H27" s="228">
        <v>0.48</v>
      </c>
      <c r="I27" s="229">
        <v>1.1499999999999999</v>
      </c>
      <c r="J27" s="230">
        <v>0.47</v>
      </c>
      <c r="K27" s="231">
        <v>1.17</v>
      </c>
      <c r="L27" s="228">
        <v>0.51</v>
      </c>
      <c r="M27" s="229">
        <v>1.28</v>
      </c>
      <c r="N27" s="230">
        <v>0.5</v>
      </c>
      <c r="O27" s="231">
        <v>1.18</v>
      </c>
      <c r="P27" s="228">
        <v>0.49</v>
      </c>
      <c r="Q27" s="229">
        <v>1.28</v>
      </c>
      <c r="R27" s="232">
        <v>0.49</v>
      </c>
      <c r="S27" s="96">
        <f>Q27/Q27*100</f>
        <v>100</v>
      </c>
      <c r="T27" s="95">
        <f>R27/Q27*100</f>
        <v>38.28125</v>
      </c>
      <c r="V27" s="36">
        <v>1.0900000000000001</v>
      </c>
      <c r="W27" s="94">
        <v>0.46</v>
      </c>
      <c r="X27" s="34">
        <v>1.1000000000000001</v>
      </c>
      <c r="Y27" s="33">
        <v>0.45</v>
      </c>
      <c r="Z27" s="36">
        <f>V27/X27*100</f>
        <v>99.090909090909079</v>
      </c>
      <c r="AA27" s="35">
        <f>W27/X27*100</f>
        <v>41.818181818181813</v>
      </c>
      <c r="AB27" s="34">
        <f>X27/X27*100</f>
        <v>100</v>
      </c>
      <c r="AC27" s="33">
        <f>Y27/X27*100</f>
        <v>40.909090909090907</v>
      </c>
    </row>
    <row r="28" spans="1:29" ht="15" customHeight="1" x14ac:dyDescent="0.4">
      <c r="A28" s="12" t="s">
        <v>21</v>
      </c>
      <c r="B28" s="11" t="s">
        <v>19</v>
      </c>
      <c r="C28" s="227">
        <v>3.8</v>
      </c>
      <c r="D28" s="228">
        <v>4.2</v>
      </c>
      <c r="E28" s="229">
        <v>5.2</v>
      </c>
      <c r="F28" s="230">
        <v>6.6</v>
      </c>
      <c r="G28" s="231">
        <v>6.3</v>
      </c>
      <c r="H28" s="228">
        <v>7.5</v>
      </c>
      <c r="I28" s="229">
        <v>6</v>
      </c>
      <c r="J28" s="230">
        <v>6.6</v>
      </c>
      <c r="K28" s="231">
        <v>6.9</v>
      </c>
      <c r="L28" s="228">
        <v>7.3</v>
      </c>
      <c r="M28" s="229">
        <v>7.3</v>
      </c>
      <c r="N28" s="230">
        <v>6.9</v>
      </c>
      <c r="O28" s="231">
        <v>6.9</v>
      </c>
      <c r="P28" s="228">
        <v>6.8</v>
      </c>
      <c r="Q28" s="229">
        <v>7.5</v>
      </c>
      <c r="R28" s="232">
        <v>7</v>
      </c>
      <c r="S28" s="78">
        <f>Q28/Q28*100</f>
        <v>100</v>
      </c>
      <c r="T28" s="77">
        <f>R28/Q28*100</f>
        <v>93.333333333333329</v>
      </c>
      <c r="V28" s="10">
        <v>6.5</v>
      </c>
      <c r="W28" s="76">
        <v>6.7</v>
      </c>
      <c r="X28" s="8">
        <v>5.9</v>
      </c>
      <c r="Y28" s="7">
        <v>6.2</v>
      </c>
      <c r="Z28" s="10">
        <f>V28/X28*100</f>
        <v>110.16949152542372</v>
      </c>
      <c r="AA28" s="9">
        <f>W28/X28*100</f>
        <v>113.5593220338983</v>
      </c>
      <c r="AB28" s="8">
        <f>X28/X28*100</f>
        <v>100</v>
      </c>
      <c r="AC28" s="7">
        <f>Y28/X28*100</f>
        <v>105.08474576271185</v>
      </c>
    </row>
    <row r="29" spans="1:29" ht="15" customHeight="1" x14ac:dyDescent="0.4">
      <c r="A29" s="12" t="s">
        <v>20</v>
      </c>
      <c r="B29" s="11" t="s">
        <v>19</v>
      </c>
      <c r="C29" s="227">
        <v>225</v>
      </c>
      <c r="D29" s="228">
        <v>112</v>
      </c>
      <c r="E29" s="229">
        <v>253</v>
      </c>
      <c r="F29" s="230">
        <v>153</v>
      </c>
      <c r="G29" s="231">
        <v>261</v>
      </c>
      <c r="H29" s="228">
        <v>119</v>
      </c>
      <c r="I29" s="229">
        <v>290</v>
      </c>
      <c r="J29" s="230">
        <v>141</v>
      </c>
      <c r="K29" s="231">
        <v>303</v>
      </c>
      <c r="L29" s="228">
        <v>161</v>
      </c>
      <c r="M29" s="229">
        <v>331</v>
      </c>
      <c r="N29" s="230">
        <v>139</v>
      </c>
      <c r="O29" s="231">
        <v>311</v>
      </c>
      <c r="P29" s="228">
        <v>154</v>
      </c>
      <c r="Q29" s="229">
        <v>348</v>
      </c>
      <c r="R29" s="232">
        <v>158</v>
      </c>
      <c r="S29" s="99">
        <f>Q29/Q29*100</f>
        <v>100</v>
      </c>
      <c r="T29" s="98">
        <f>R29/Q29*100</f>
        <v>45.402298850574709</v>
      </c>
      <c r="V29" s="40">
        <v>298</v>
      </c>
      <c r="W29" s="97">
        <v>144</v>
      </c>
      <c r="X29" s="38">
        <v>295</v>
      </c>
      <c r="Y29" s="37">
        <v>145</v>
      </c>
      <c r="Z29" s="40">
        <f>V29/X29*100</f>
        <v>101.01694915254238</v>
      </c>
      <c r="AA29" s="39">
        <f>W29/X29*100</f>
        <v>48.813559322033903</v>
      </c>
      <c r="AB29" s="38">
        <f>X29/X29*100</f>
        <v>100</v>
      </c>
      <c r="AC29" s="37">
        <f>Y29/X29*100</f>
        <v>49.152542372881356</v>
      </c>
    </row>
    <row r="30" spans="1:29" ht="15" customHeight="1" x14ac:dyDescent="0.4">
      <c r="A30" s="12" t="s">
        <v>18</v>
      </c>
      <c r="B30" s="11" t="s">
        <v>5</v>
      </c>
      <c r="C30" s="227">
        <v>4.95</v>
      </c>
      <c r="D30" s="228">
        <v>2.14</v>
      </c>
      <c r="E30" s="229">
        <v>5.16</v>
      </c>
      <c r="F30" s="230">
        <v>2</v>
      </c>
      <c r="G30" s="231">
        <v>5.1100000000000003</v>
      </c>
      <c r="H30" s="228">
        <v>1.87</v>
      </c>
      <c r="I30" s="229">
        <v>5.54</v>
      </c>
      <c r="J30" s="230">
        <v>1.9</v>
      </c>
      <c r="K30" s="231">
        <v>5.46</v>
      </c>
      <c r="L30" s="228">
        <v>2</v>
      </c>
      <c r="M30" s="229">
        <v>5.94</v>
      </c>
      <c r="N30" s="230">
        <v>1.98</v>
      </c>
      <c r="O30" s="231">
        <v>5.42</v>
      </c>
      <c r="P30" s="228">
        <v>1.96</v>
      </c>
      <c r="Q30" s="229">
        <v>5.89</v>
      </c>
      <c r="R30" s="232">
        <v>1.96</v>
      </c>
      <c r="S30" s="96">
        <f>Q30/Q30*100</f>
        <v>100</v>
      </c>
      <c r="T30" s="95">
        <f>R30/Q30*100</f>
        <v>33.276740237691001</v>
      </c>
      <c r="V30" s="36">
        <v>5.0999999999999996</v>
      </c>
      <c r="W30" s="94">
        <v>1.87</v>
      </c>
      <c r="X30" s="34">
        <v>5.27</v>
      </c>
      <c r="Y30" s="33">
        <v>1.84</v>
      </c>
      <c r="Z30" s="36">
        <f>V30/X30*100</f>
        <v>96.774193548387103</v>
      </c>
      <c r="AA30" s="35">
        <f>W30/X30*100</f>
        <v>35.483870967741943</v>
      </c>
      <c r="AB30" s="34">
        <f>X30/X30*100</f>
        <v>100</v>
      </c>
      <c r="AC30" s="33">
        <f>Y30/X30*100</f>
        <v>34.914611005692606</v>
      </c>
    </row>
    <row r="31" spans="1:29" ht="15" customHeight="1" x14ac:dyDescent="0.4">
      <c r="A31" s="20" t="s">
        <v>17</v>
      </c>
      <c r="B31" s="19" t="s">
        <v>5</v>
      </c>
      <c r="C31" s="233">
        <v>65</v>
      </c>
      <c r="D31" s="234">
        <v>54</v>
      </c>
      <c r="E31" s="235">
        <v>71</v>
      </c>
      <c r="F31" s="236">
        <v>53</v>
      </c>
      <c r="G31" s="237">
        <v>79</v>
      </c>
      <c r="H31" s="234">
        <v>65</v>
      </c>
      <c r="I31" s="235">
        <v>88</v>
      </c>
      <c r="J31" s="236">
        <v>62</v>
      </c>
      <c r="K31" s="237">
        <v>101</v>
      </c>
      <c r="L31" s="234">
        <v>76</v>
      </c>
      <c r="M31" s="235">
        <v>116</v>
      </c>
      <c r="N31" s="236">
        <v>73</v>
      </c>
      <c r="O31" s="237">
        <v>116</v>
      </c>
      <c r="P31" s="234">
        <v>77</v>
      </c>
      <c r="Q31" s="235">
        <v>128</v>
      </c>
      <c r="R31" s="238">
        <v>81</v>
      </c>
      <c r="S31" s="93">
        <f>Q31/Q31*100</f>
        <v>100</v>
      </c>
      <c r="T31" s="92">
        <f>R31/Q31*100</f>
        <v>63.28125</v>
      </c>
      <c r="V31" s="32">
        <v>111</v>
      </c>
      <c r="W31" s="91">
        <v>79</v>
      </c>
      <c r="X31" s="30">
        <v>102</v>
      </c>
      <c r="Y31" s="29">
        <v>71</v>
      </c>
      <c r="Z31" s="32">
        <f>V31/X31*100</f>
        <v>108.8235294117647</v>
      </c>
      <c r="AA31" s="31">
        <f>W31/X31*100</f>
        <v>77.450980392156865</v>
      </c>
      <c r="AB31" s="30">
        <f>X31/X31*100</f>
        <v>100</v>
      </c>
      <c r="AC31" s="29">
        <f>Y31/X31*100</f>
        <v>69.607843137254903</v>
      </c>
    </row>
    <row r="32" spans="1:29" ht="15" customHeight="1" x14ac:dyDescent="0.4">
      <c r="A32" s="18" t="s">
        <v>16</v>
      </c>
      <c r="B32" s="17" t="s">
        <v>5</v>
      </c>
      <c r="C32" s="221">
        <v>3503</v>
      </c>
      <c r="D32" s="222">
        <v>1466</v>
      </c>
      <c r="E32" s="223">
        <v>3734</v>
      </c>
      <c r="F32" s="224">
        <v>1470</v>
      </c>
      <c r="G32" s="225">
        <v>3936</v>
      </c>
      <c r="H32" s="222">
        <v>1510</v>
      </c>
      <c r="I32" s="223">
        <v>3898</v>
      </c>
      <c r="J32" s="224">
        <v>1515</v>
      </c>
      <c r="K32" s="225">
        <v>4110</v>
      </c>
      <c r="L32" s="222">
        <v>1517</v>
      </c>
      <c r="M32" s="223">
        <v>4171</v>
      </c>
      <c r="N32" s="224">
        <v>1581</v>
      </c>
      <c r="O32" s="225">
        <v>3921</v>
      </c>
      <c r="P32" s="222">
        <v>1577</v>
      </c>
      <c r="Q32" s="223">
        <v>4003</v>
      </c>
      <c r="R32" s="226">
        <v>1519</v>
      </c>
      <c r="S32" s="90">
        <f>Q32/Q32*100</f>
        <v>100</v>
      </c>
      <c r="T32" s="89">
        <f>R32/Q32*100</f>
        <v>37.946540094928807</v>
      </c>
      <c r="V32" s="28">
        <v>3720</v>
      </c>
      <c r="W32" s="88">
        <v>1472</v>
      </c>
      <c r="X32" s="26">
        <v>3657</v>
      </c>
      <c r="Y32" s="25">
        <v>1373</v>
      </c>
      <c r="Z32" s="28">
        <f>V32/X32*100</f>
        <v>101.72272354388842</v>
      </c>
      <c r="AA32" s="27">
        <f>W32/X32*100</f>
        <v>40.25157232704403</v>
      </c>
      <c r="AB32" s="26">
        <f>X32/X32*100</f>
        <v>100</v>
      </c>
      <c r="AC32" s="25">
        <f>Y32/X32*100</f>
        <v>37.544435329505063</v>
      </c>
    </row>
    <row r="33" spans="1:29" ht="15" customHeight="1" x14ac:dyDescent="0.4">
      <c r="A33" s="12" t="s">
        <v>14</v>
      </c>
      <c r="B33" s="11" t="s">
        <v>15</v>
      </c>
      <c r="C33" s="227">
        <v>8.9</v>
      </c>
      <c r="D33" s="228">
        <v>3.7</v>
      </c>
      <c r="E33" s="229">
        <v>9.5</v>
      </c>
      <c r="F33" s="230">
        <v>3.7</v>
      </c>
      <c r="G33" s="231">
        <v>10</v>
      </c>
      <c r="H33" s="228">
        <v>3.8</v>
      </c>
      <c r="I33" s="229">
        <v>9.9</v>
      </c>
      <c r="J33" s="230">
        <v>3.8</v>
      </c>
      <c r="K33" s="231">
        <v>10.4</v>
      </c>
      <c r="L33" s="228">
        <v>3.9</v>
      </c>
      <c r="M33" s="229">
        <v>10.6</v>
      </c>
      <c r="N33" s="230">
        <v>4</v>
      </c>
      <c r="O33" s="231">
        <v>10</v>
      </c>
      <c r="P33" s="228">
        <v>4</v>
      </c>
      <c r="Q33" s="229">
        <v>10.199999999999999</v>
      </c>
      <c r="R33" s="232">
        <v>3.9</v>
      </c>
      <c r="S33" s="78">
        <f>Q33/Q33*100</f>
        <v>100</v>
      </c>
      <c r="T33" s="77">
        <f>R33/Q33*100</f>
        <v>38.235294117647065</v>
      </c>
      <c r="V33" s="10">
        <v>9.4</v>
      </c>
      <c r="W33" s="76">
        <v>3.7</v>
      </c>
      <c r="X33" s="8">
        <v>9.3000000000000007</v>
      </c>
      <c r="Y33" s="7">
        <v>3.5</v>
      </c>
      <c r="Z33" s="10">
        <f>V33/X33*100</f>
        <v>101.0752688172043</v>
      </c>
      <c r="AA33" s="9">
        <f>W33/X33*100</f>
        <v>39.784946236559136</v>
      </c>
      <c r="AB33" s="8">
        <f>X33/X33*100</f>
        <v>100</v>
      </c>
      <c r="AC33" s="7">
        <f>Y33/X33*100</f>
        <v>37.634408602150536</v>
      </c>
    </row>
    <row r="34" spans="1:29" ht="15" customHeight="1" x14ac:dyDescent="0.4">
      <c r="A34" s="20" t="s">
        <v>14</v>
      </c>
      <c r="B34" s="19" t="s">
        <v>13</v>
      </c>
      <c r="C34" s="233">
        <v>4.8</v>
      </c>
      <c r="D34" s="234">
        <v>1.7</v>
      </c>
      <c r="E34" s="235">
        <v>5.2</v>
      </c>
      <c r="F34" s="236">
        <v>1.8</v>
      </c>
      <c r="G34" s="237">
        <v>5.4</v>
      </c>
      <c r="H34" s="234">
        <v>1.7</v>
      </c>
      <c r="I34" s="235">
        <v>5.3</v>
      </c>
      <c r="J34" s="236">
        <v>1.8</v>
      </c>
      <c r="K34" s="237">
        <v>5.7</v>
      </c>
      <c r="L34" s="234">
        <v>1.9</v>
      </c>
      <c r="M34" s="235">
        <v>5.5</v>
      </c>
      <c r="N34" s="236">
        <v>1.8</v>
      </c>
      <c r="O34" s="237">
        <v>5.7</v>
      </c>
      <c r="P34" s="234">
        <v>2.1</v>
      </c>
      <c r="Q34" s="235">
        <v>5.6</v>
      </c>
      <c r="R34" s="238">
        <v>2</v>
      </c>
      <c r="S34" s="84">
        <f>Q34/Q34*100</f>
        <v>100</v>
      </c>
      <c r="T34" s="83">
        <f>R34/Q34*100</f>
        <v>35.714285714285715</v>
      </c>
      <c r="V34" s="4">
        <v>5.8</v>
      </c>
      <c r="W34" s="82">
        <v>2.1</v>
      </c>
      <c r="X34" s="2">
        <v>5.5</v>
      </c>
      <c r="Y34" s="1">
        <v>1.9</v>
      </c>
      <c r="Z34" s="4">
        <f>V34/X34*100</f>
        <v>105.45454545454544</v>
      </c>
      <c r="AA34" s="3">
        <f>W34/X34*100</f>
        <v>38.181818181818187</v>
      </c>
      <c r="AB34" s="2">
        <f>X34/X34*100</f>
        <v>100</v>
      </c>
      <c r="AC34" s="1">
        <f>Y34/X34*100</f>
        <v>34.545454545454547</v>
      </c>
    </row>
    <row r="35" spans="1:29" ht="15" customHeight="1" x14ac:dyDescent="0.4">
      <c r="A35" s="18" t="s">
        <v>12</v>
      </c>
      <c r="B35" s="17" t="s">
        <v>5</v>
      </c>
      <c r="C35" s="221">
        <v>1898</v>
      </c>
      <c r="D35" s="222">
        <v>801</v>
      </c>
      <c r="E35" s="223">
        <v>2035</v>
      </c>
      <c r="F35" s="224">
        <v>806</v>
      </c>
      <c r="G35" s="225">
        <v>2097</v>
      </c>
      <c r="H35" s="222">
        <v>807</v>
      </c>
      <c r="I35" s="223">
        <v>2272</v>
      </c>
      <c r="J35" s="224">
        <v>796</v>
      </c>
      <c r="K35" s="225">
        <v>2340</v>
      </c>
      <c r="L35" s="222">
        <v>903</v>
      </c>
      <c r="M35" s="223">
        <v>2594</v>
      </c>
      <c r="N35" s="224">
        <v>930</v>
      </c>
      <c r="O35" s="225">
        <v>2413</v>
      </c>
      <c r="P35" s="222">
        <v>941</v>
      </c>
      <c r="Q35" s="223">
        <v>2630</v>
      </c>
      <c r="R35" s="226">
        <v>952</v>
      </c>
      <c r="S35" s="90">
        <f>Q35/Q35*100</f>
        <v>100</v>
      </c>
      <c r="T35" s="89">
        <f>R35/Q35*100</f>
        <v>36.197718631178702</v>
      </c>
      <c r="V35" s="28">
        <v>2305</v>
      </c>
      <c r="W35" s="88">
        <v>908</v>
      </c>
      <c r="X35" s="26">
        <v>2303</v>
      </c>
      <c r="Y35" s="25">
        <v>878</v>
      </c>
      <c r="Z35" s="28">
        <f>V35/X35*100</f>
        <v>100.08684324793747</v>
      </c>
      <c r="AA35" s="27">
        <f>W35/X35*100</f>
        <v>39.42683456361268</v>
      </c>
      <c r="AB35" s="26">
        <f>X35/X35*100</f>
        <v>100</v>
      </c>
      <c r="AC35" s="25">
        <f>Y35/X35*100</f>
        <v>38.124185844550581</v>
      </c>
    </row>
    <row r="36" spans="1:29" ht="15" customHeight="1" x14ac:dyDescent="0.4">
      <c r="A36" s="12" t="s">
        <v>11</v>
      </c>
      <c r="B36" s="11" t="s">
        <v>5</v>
      </c>
      <c r="C36" s="227">
        <v>422</v>
      </c>
      <c r="D36" s="228">
        <v>219</v>
      </c>
      <c r="E36" s="229">
        <v>439</v>
      </c>
      <c r="F36" s="230">
        <v>231</v>
      </c>
      <c r="G36" s="231">
        <v>432</v>
      </c>
      <c r="H36" s="228">
        <v>213</v>
      </c>
      <c r="I36" s="229">
        <v>493</v>
      </c>
      <c r="J36" s="230">
        <v>239</v>
      </c>
      <c r="K36" s="231">
        <v>499</v>
      </c>
      <c r="L36" s="228">
        <v>250</v>
      </c>
      <c r="M36" s="229">
        <v>560</v>
      </c>
      <c r="N36" s="230">
        <v>266</v>
      </c>
      <c r="O36" s="231">
        <v>527</v>
      </c>
      <c r="P36" s="228">
        <v>264</v>
      </c>
      <c r="Q36" s="229">
        <v>574</v>
      </c>
      <c r="R36" s="232">
        <v>259</v>
      </c>
      <c r="S36" s="87">
        <f>Q36/Q36*100</f>
        <v>100</v>
      </c>
      <c r="T36" s="86">
        <f>R36/Q36*100</f>
        <v>45.121951219512198</v>
      </c>
      <c r="V36" s="24">
        <v>509</v>
      </c>
      <c r="W36" s="85">
        <v>256</v>
      </c>
      <c r="X36" s="22">
        <v>518</v>
      </c>
      <c r="Y36" s="21">
        <v>257</v>
      </c>
      <c r="Z36" s="24">
        <f>V36/X36*100</f>
        <v>98.262548262548265</v>
      </c>
      <c r="AA36" s="23">
        <f>W36/X36*100</f>
        <v>49.420849420849422</v>
      </c>
      <c r="AB36" s="22">
        <f>X36/X36*100</f>
        <v>100</v>
      </c>
      <c r="AC36" s="21">
        <f>Y36/X36*100</f>
        <v>49.613899613899612</v>
      </c>
    </row>
    <row r="37" spans="1:29" ht="15" customHeight="1" x14ac:dyDescent="0.4">
      <c r="A37" s="12" t="s">
        <v>10</v>
      </c>
      <c r="B37" s="11" t="s">
        <v>5</v>
      </c>
      <c r="C37" s="227">
        <v>214</v>
      </c>
      <c r="D37" s="228">
        <v>91</v>
      </c>
      <c r="E37" s="229">
        <v>225</v>
      </c>
      <c r="F37" s="230">
        <v>84</v>
      </c>
      <c r="G37" s="231">
        <v>235</v>
      </c>
      <c r="H37" s="228">
        <v>83</v>
      </c>
      <c r="I37" s="229">
        <v>249</v>
      </c>
      <c r="J37" s="230">
        <v>86</v>
      </c>
      <c r="K37" s="231">
        <v>254</v>
      </c>
      <c r="L37" s="228">
        <v>93</v>
      </c>
      <c r="M37" s="229">
        <v>279</v>
      </c>
      <c r="N37" s="230">
        <v>97</v>
      </c>
      <c r="O37" s="231">
        <v>252</v>
      </c>
      <c r="P37" s="228">
        <v>91</v>
      </c>
      <c r="Q37" s="229">
        <v>275</v>
      </c>
      <c r="R37" s="232">
        <v>92</v>
      </c>
      <c r="S37" s="87">
        <f>Q37/Q37*100</f>
        <v>100</v>
      </c>
      <c r="T37" s="86">
        <f>R37/Q37*100</f>
        <v>33.454545454545453</v>
      </c>
      <c r="V37" s="24">
        <v>239</v>
      </c>
      <c r="W37" s="85">
        <v>87</v>
      </c>
      <c r="X37" s="22">
        <v>243</v>
      </c>
      <c r="Y37" s="21">
        <v>88</v>
      </c>
      <c r="Z37" s="24">
        <f>V37/X37*100</f>
        <v>98.353909465020578</v>
      </c>
      <c r="AA37" s="23">
        <f>W37/X37*100</f>
        <v>35.802469135802468</v>
      </c>
      <c r="AB37" s="22">
        <f>X37/X37*100</f>
        <v>100</v>
      </c>
      <c r="AC37" s="21">
        <f>Y37/X37*100</f>
        <v>36.213991769547327</v>
      </c>
    </row>
    <row r="38" spans="1:29" ht="15" customHeight="1" x14ac:dyDescent="0.4">
      <c r="A38" s="12" t="s">
        <v>9</v>
      </c>
      <c r="B38" s="11" t="s">
        <v>5</v>
      </c>
      <c r="C38" s="227">
        <v>866</v>
      </c>
      <c r="D38" s="228">
        <v>327</v>
      </c>
      <c r="E38" s="229">
        <v>929</v>
      </c>
      <c r="F38" s="230">
        <v>323</v>
      </c>
      <c r="G38" s="231">
        <v>931</v>
      </c>
      <c r="H38" s="228">
        <v>305</v>
      </c>
      <c r="I38" s="229">
        <v>996</v>
      </c>
      <c r="J38" s="230">
        <v>310</v>
      </c>
      <c r="K38" s="231">
        <v>998</v>
      </c>
      <c r="L38" s="228">
        <v>330</v>
      </c>
      <c r="M38" s="229">
        <v>1081</v>
      </c>
      <c r="N38" s="230">
        <v>340</v>
      </c>
      <c r="O38" s="231">
        <v>974</v>
      </c>
      <c r="P38" s="228">
        <v>334</v>
      </c>
      <c r="Q38" s="229">
        <v>1055</v>
      </c>
      <c r="R38" s="232">
        <v>332</v>
      </c>
      <c r="S38" s="87">
        <f>Q38/Q38*100</f>
        <v>100</v>
      </c>
      <c r="T38" s="86">
        <f>R38/Q38*100</f>
        <v>31.469194312796205</v>
      </c>
      <c r="V38" s="24">
        <v>923</v>
      </c>
      <c r="W38" s="85">
        <v>318</v>
      </c>
      <c r="X38" s="22">
        <v>953</v>
      </c>
      <c r="Y38" s="21">
        <v>312</v>
      </c>
      <c r="Z38" s="24">
        <f>V38/X38*100</f>
        <v>96.852046169989507</v>
      </c>
      <c r="AA38" s="23">
        <f>W38/X38*100</f>
        <v>33.368310598111229</v>
      </c>
      <c r="AB38" s="22">
        <f>X38/X38*100</f>
        <v>100</v>
      </c>
      <c r="AC38" s="21">
        <f>Y38/X38*100</f>
        <v>32.738719832109133</v>
      </c>
    </row>
    <row r="39" spans="1:29" ht="15" customHeight="1" x14ac:dyDescent="0.4">
      <c r="A39" s="12" t="s">
        <v>8</v>
      </c>
      <c r="B39" s="11" t="s">
        <v>5</v>
      </c>
      <c r="C39" s="227">
        <v>6.3</v>
      </c>
      <c r="D39" s="228">
        <v>3</v>
      </c>
      <c r="E39" s="229">
        <v>7</v>
      </c>
      <c r="F39" s="230">
        <v>2.9</v>
      </c>
      <c r="G39" s="231">
        <v>7.2</v>
      </c>
      <c r="H39" s="228">
        <v>2.9</v>
      </c>
      <c r="I39" s="229">
        <v>7.7</v>
      </c>
      <c r="J39" s="230">
        <v>2.9</v>
      </c>
      <c r="K39" s="231">
        <v>7.9</v>
      </c>
      <c r="L39" s="228">
        <v>3</v>
      </c>
      <c r="M39" s="229">
        <v>8.6</v>
      </c>
      <c r="N39" s="230">
        <v>3.3</v>
      </c>
      <c r="O39" s="231">
        <v>7.9</v>
      </c>
      <c r="P39" s="228">
        <v>3</v>
      </c>
      <c r="Q39" s="229">
        <v>8.5</v>
      </c>
      <c r="R39" s="232">
        <v>3</v>
      </c>
      <c r="S39" s="78">
        <f>Q39/Q39*100</f>
        <v>100</v>
      </c>
      <c r="T39" s="77">
        <f>R39/Q39*100</f>
        <v>35.294117647058826</v>
      </c>
      <c r="V39" s="10">
        <v>7.5</v>
      </c>
      <c r="W39" s="76">
        <v>2.9</v>
      </c>
      <c r="X39" s="8">
        <v>7.6</v>
      </c>
      <c r="Y39" s="7">
        <v>3.1</v>
      </c>
      <c r="Z39" s="10">
        <f>V39/X39*100</f>
        <v>98.684210526315795</v>
      </c>
      <c r="AA39" s="9">
        <f>W39/X39*100</f>
        <v>38.15789473684211</v>
      </c>
      <c r="AB39" s="8">
        <f>X39/X39*100</f>
        <v>100</v>
      </c>
      <c r="AC39" s="7">
        <f>Y39/X39*100</f>
        <v>40.789473684210535</v>
      </c>
    </row>
    <row r="40" spans="1:29" ht="15" customHeight="1" x14ac:dyDescent="0.4">
      <c r="A40" s="20" t="s">
        <v>7</v>
      </c>
      <c r="B40" s="19" t="s">
        <v>5</v>
      </c>
      <c r="C40" s="233">
        <v>7.7</v>
      </c>
      <c r="D40" s="234">
        <v>3</v>
      </c>
      <c r="E40" s="235">
        <v>8</v>
      </c>
      <c r="F40" s="236">
        <v>2.9</v>
      </c>
      <c r="G40" s="237">
        <v>7.6</v>
      </c>
      <c r="H40" s="234">
        <v>2.5</v>
      </c>
      <c r="I40" s="235">
        <v>8.1999999999999993</v>
      </c>
      <c r="J40" s="236">
        <v>2.9</v>
      </c>
      <c r="K40" s="237">
        <v>7.9</v>
      </c>
      <c r="L40" s="234">
        <v>2.7</v>
      </c>
      <c r="M40" s="235">
        <v>8.5</v>
      </c>
      <c r="N40" s="236">
        <v>2.8</v>
      </c>
      <c r="O40" s="237">
        <v>7.5</v>
      </c>
      <c r="P40" s="234">
        <v>2.6</v>
      </c>
      <c r="Q40" s="235">
        <v>8</v>
      </c>
      <c r="R40" s="238">
        <v>2.6</v>
      </c>
      <c r="S40" s="84">
        <f>Q40/Q40*100</f>
        <v>100</v>
      </c>
      <c r="T40" s="83">
        <f>R40/Q40*100</f>
        <v>32.5</v>
      </c>
      <c r="V40" s="4">
        <v>7.1</v>
      </c>
      <c r="W40" s="82">
        <v>2.4</v>
      </c>
      <c r="X40" s="2">
        <v>7.4</v>
      </c>
      <c r="Y40" s="1">
        <v>2.4</v>
      </c>
      <c r="Z40" s="4">
        <f>V40/X40*100</f>
        <v>95.945945945945937</v>
      </c>
      <c r="AA40" s="3">
        <f>W40/X40*100</f>
        <v>32.432432432432428</v>
      </c>
      <c r="AB40" s="2">
        <f>X40/X40*100</f>
        <v>100</v>
      </c>
      <c r="AC40" s="1">
        <f>Y40/X40*100</f>
        <v>32.432432432432428</v>
      </c>
    </row>
    <row r="41" spans="1:29" ht="15" customHeight="1" x14ac:dyDescent="0.4">
      <c r="A41" s="18" t="s">
        <v>6</v>
      </c>
      <c r="B41" s="17" t="s">
        <v>5</v>
      </c>
      <c r="C41" s="221">
        <v>1.01</v>
      </c>
      <c r="D41" s="222">
        <v>0.43</v>
      </c>
      <c r="E41" s="223">
        <v>1.06</v>
      </c>
      <c r="F41" s="224">
        <v>0.38</v>
      </c>
      <c r="G41" s="225">
        <v>1.0900000000000001</v>
      </c>
      <c r="H41" s="222">
        <v>0.37</v>
      </c>
      <c r="I41" s="223">
        <v>1.1499999999999999</v>
      </c>
      <c r="J41" s="224">
        <v>0.41</v>
      </c>
      <c r="K41" s="225">
        <v>1.1599999999999999</v>
      </c>
      <c r="L41" s="222">
        <v>0.47</v>
      </c>
      <c r="M41" s="223">
        <v>1.24</v>
      </c>
      <c r="N41" s="224">
        <v>0.42</v>
      </c>
      <c r="O41" s="225">
        <v>1.1499999999999999</v>
      </c>
      <c r="P41" s="222">
        <v>0.4</v>
      </c>
      <c r="Q41" s="223">
        <v>1.22</v>
      </c>
      <c r="R41" s="226">
        <v>0.38</v>
      </c>
      <c r="S41" s="81">
        <f>Q41/Q41*100</f>
        <v>100</v>
      </c>
      <c r="T41" s="80">
        <f>R41/Q41*100</f>
        <v>31.147540983606557</v>
      </c>
      <c r="V41" s="16">
        <v>1.08</v>
      </c>
      <c r="W41" s="79">
        <v>0.37</v>
      </c>
      <c r="X41" s="14">
        <v>1.0900000000000001</v>
      </c>
      <c r="Y41" s="13">
        <v>0.37</v>
      </c>
      <c r="Z41" s="16">
        <f>V41/X41*100</f>
        <v>99.082568807339442</v>
      </c>
      <c r="AA41" s="15">
        <f>W41/X41*100</f>
        <v>33.944954128440365</v>
      </c>
      <c r="AB41" s="14">
        <f>X41/X41*100</f>
        <v>100</v>
      </c>
      <c r="AC41" s="13">
        <f>Y41/X41*100</f>
        <v>33.944954128440365</v>
      </c>
    </row>
    <row r="42" spans="1:29" ht="15" customHeight="1" x14ac:dyDescent="0.4">
      <c r="A42" s="12" t="s">
        <v>4</v>
      </c>
      <c r="B42" s="11" t="s">
        <v>0</v>
      </c>
      <c r="C42" s="227">
        <v>26.7</v>
      </c>
      <c r="D42" s="228">
        <v>7.1</v>
      </c>
      <c r="E42" s="229">
        <v>28.3</v>
      </c>
      <c r="F42" s="230">
        <v>7.5</v>
      </c>
      <c r="G42" s="231">
        <v>26.4</v>
      </c>
      <c r="H42" s="228">
        <v>7.7</v>
      </c>
      <c r="I42" s="229">
        <v>27.9</v>
      </c>
      <c r="J42" s="230">
        <v>7.7</v>
      </c>
      <c r="K42" s="231">
        <v>25.7</v>
      </c>
      <c r="L42" s="228">
        <v>7.3</v>
      </c>
      <c r="M42" s="229">
        <v>27</v>
      </c>
      <c r="N42" s="230">
        <v>7.1</v>
      </c>
      <c r="O42" s="231">
        <v>24.6</v>
      </c>
      <c r="P42" s="228">
        <v>7.2</v>
      </c>
      <c r="Q42" s="229">
        <v>25.7</v>
      </c>
      <c r="R42" s="232">
        <v>6.8</v>
      </c>
      <c r="S42" s="78">
        <f>Q42/Q42*100</f>
        <v>100</v>
      </c>
      <c r="T42" s="77">
        <f>R42/Q42*100</f>
        <v>26.459143968871597</v>
      </c>
      <c r="V42" s="10">
        <v>25.3</v>
      </c>
      <c r="W42" s="76">
        <v>7.3</v>
      </c>
      <c r="X42" s="8">
        <v>27.8</v>
      </c>
      <c r="Y42" s="7">
        <v>7.4</v>
      </c>
      <c r="Z42" s="10">
        <f>V42/X42*100</f>
        <v>91.007194244604321</v>
      </c>
      <c r="AA42" s="9">
        <f>W42/X42*100</f>
        <v>26.258992805755394</v>
      </c>
      <c r="AB42" s="8">
        <f>X42/X42*100</f>
        <v>100</v>
      </c>
      <c r="AC42" s="7">
        <f>Y42/X42*100</f>
        <v>26.618705035971225</v>
      </c>
    </row>
    <row r="43" spans="1:29" ht="15" customHeight="1" x14ac:dyDescent="0.4">
      <c r="A43" s="12" t="s">
        <v>3</v>
      </c>
      <c r="B43" s="11" t="s">
        <v>0</v>
      </c>
      <c r="C43" s="227">
        <v>60.1</v>
      </c>
      <c r="D43" s="228">
        <v>8.8000000000000007</v>
      </c>
      <c r="E43" s="229">
        <v>57.2</v>
      </c>
      <c r="F43" s="230">
        <v>8.6</v>
      </c>
      <c r="G43" s="231">
        <v>59.3</v>
      </c>
      <c r="H43" s="228">
        <v>8.9</v>
      </c>
      <c r="I43" s="229">
        <v>57.3</v>
      </c>
      <c r="J43" s="230">
        <v>8.8000000000000007</v>
      </c>
      <c r="K43" s="231">
        <v>59.4</v>
      </c>
      <c r="L43" s="228">
        <v>8.5</v>
      </c>
      <c r="M43" s="229">
        <v>57.7</v>
      </c>
      <c r="N43" s="230">
        <v>8.1999999999999993</v>
      </c>
      <c r="O43" s="231">
        <v>60.4</v>
      </c>
      <c r="P43" s="228">
        <v>8.4</v>
      </c>
      <c r="Q43" s="229">
        <v>58.7</v>
      </c>
      <c r="R43" s="232">
        <v>7.9</v>
      </c>
      <c r="S43" s="78">
        <f>Q43/Q43*100</f>
        <v>100</v>
      </c>
      <c r="T43" s="77">
        <f>R43/Q43*100</f>
        <v>13.458262350936966</v>
      </c>
      <c r="V43" s="10">
        <v>59.5</v>
      </c>
      <c r="W43" s="76">
        <v>8.5</v>
      </c>
      <c r="X43" s="8">
        <v>56.8</v>
      </c>
      <c r="Y43" s="7">
        <v>8.3000000000000007</v>
      </c>
      <c r="Z43" s="10">
        <f>V43/X43*100</f>
        <v>104.75352112676057</v>
      </c>
      <c r="AA43" s="9">
        <f>W43/X43*100</f>
        <v>14.964788732394366</v>
      </c>
      <c r="AB43" s="8">
        <f>X43/X43*100</f>
        <v>100</v>
      </c>
      <c r="AC43" s="7">
        <f>Y43/X43*100</f>
        <v>14.612676056338032</v>
      </c>
    </row>
    <row r="44" spans="1:29" ht="15" customHeight="1" x14ac:dyDescent="0.4">
      <c r="A44" s="12" t="s">
        <v>2</v>
      </c>
      <c r="B44" s="11" t="s">
        <v>0</v>
      </c>
      <c r="C44" s="227">
        <v>50.7</v>
      </c>
      <c r="D44" s="228">
        <v>14.7</v>
      </c>
      <c r="E44" s="229">
        <v>52.9</v>
      </c>
      <c r="F44" s="230">
        <v>14.1</v>
      </c>
      <c r="G44" s="231">
        <v>51.6</v>
      </c>
      <c r="H44" s="228">
        <v>12.6</v>
      </c>
      <c r="I44" s="229">
        <v>52.2</v>
      </c>
      <c r="J44" s="230">
        <v>13.6</v>
      </c>
      <c r="K44" s="231">
        <v>50.5</v>
      </c>
      <c r="L44" s="228">
        <v>13.9</v>
      </c>
      <c r="M44" s="229">
        <v>52.1</v>
      </c>
      <c r="N44" s="230">
        <v>12.7</v>
      </c>
      <c r="O44" s="231">
        <v>50.3</v>
      </c>
      <c r="P44" s="228">
        <v>13.8</v>
      </c>
      <c r="Q44" s="229">
        <v>51</v>
      </c>
      <c r="R44" s="232">
        <v>12.9</v>
      </c>
      <c r="S44" s="78">
        <f>Q44/Q44*100</f>
        <v>100</v>
      </c>
      <c r="T44" s="77">
        <f>R44/Q44*100</f>
        <v>25.294117647058822</v>
      </c>
      <c r="V44" s="10">
        <v>50.3</v>
      </c>
      <c r="W44" s="76">
        <v>14.2</v>
      </c>
      <c r="X44" s="8">
        <v>51.7</v>
      </c>
      <c r="Y44" s="7">
        <v>13.3</v>
      </c>
      <c r="Z44" s="10">
        <f>V44/X44*100</f>
        <v>97.292069632495142</v>
      </c>
      <c r="AA44" s="9">
        <f>W44/X44*100</f>
        <v>27.466150870406185</v>
      </c>
      <c r="AB44" s="8">
        <f>X44/X44*100</f>
        <v>100</v>
      </c>
      <c r="AC44" s="7">
        <f>Y44/X44*100</f>
        <v>25.72533849129594</v>
      </c>
    </row>
    <row r="45" spans="1:29" ht="15" customHeight="1" thickBot="1" x14ac:dyDescent="0.45">
      <c r="A45" s="6" t="s">
        <v>1</v>
      </c>
      <c r="B45" s="5" t="s">
        <v>0</v>
      </c>
      <c r="C45" s="239">
        <v>44.8</v>
      </c>
      <c r="D45" s="240">
        <v>12.9</v>
      </c>
      <c r="E45" s="241">
        <v>42.2</v>
      </c>
      <c r="F45" s="242">
        <v>13</v>
      </c>
      <c r="G45" s="243">
        <v>42.8</v>
      </c>
      <c r="H45" s="240">
        <v>13.8</v>
      </c>
      <c r="I45" s="241">
        <v>40.6</v>
      </c>
      <c r="J45" s="242">
        <v>12.5</v>
      </c>
      <c r="K45" s="243">
        <v>41.5</v>
      </c>
      <c r="L45" s="240">
        <v>13</v>
      </c>
      <c r="M45" s="241">
        <v>38.299999999999997</v>
      </c>
      <c r="N45" s="242">
        <v>11.9</v>
      </c>
      <c r="O45" s="243">
        <v>40.5</v>
      </c>
      <c r="P45" s="240">
        <v>12.3</v>
      </c>
      <c r="Q45" s="241">
        <v>38.5</v>
      </c>
      <c r="R45" s="244">
        <v>12</v>
      </c>
      <c r="S45" s="75">
        <f>Q45/Q45*100</f>
        <v>100</v>
      </c>
      <c r="T45" s="74">
        <f>R45/Q45*100</f>
        <v>31.168831168831169</v>
      </c>
      <c r="V45" s="4">
        <v>40.1</v>
      </c>
      <c r="W45" s="73">
        <v>12.5</v>
      </c>
      <c r="X45" s="4">
        <v>38.6</v>
      </c>
      <c r="Y45" s="1">
        <v>12.2</v>
      </c>
      <c r="Z45" s="4">
        <f>V45/X45*100</f>
        <v>103.88601036269429</v>
      </c>
      <c r="AA45" s="3">
        <f>W45/X45*100</f>
        <v>32.383419689119172</v>
      </c>
      <c r="AB45" s="2">
        <f>X45/X45*100</f>
        <v>100</v>
      </c>
      <c r="AC45" s="1">
        <f>Y45/X45*100</f>
        <v>31.606217616580306</v>
      </c>
    </row>
    <row r="46" spans="1:29" x14ac:dyDescent="0.4">
      <c r="A46" s="65"/>
    </row>
  </sheetData>
  <mergeCells count="33">
    <mergeCell ref="I3:J3"/>
    <mergeCell ref="K3:L3"/>
    <mergeCell ref="A1:R1"/>
    <mergeCell ref="C2:F2"/>
    <mergeCell ref="G2:J2"/>
    <mergeCell ref="K2:N2"/>
    <mergeCell ref="O2:R2"/>
    <mergeCell ref="C3:D3"/>
    <mergeCell ref="E3:F3"/>
    <mergeCell ref="G3:H3"/>
    <mergeCell ref="M3:N3"/>
    <mergeCell ref="O5:P5"/>
    <mergeCell ref="Q5:R5"/>
    <mergeCell ref="V3:W3"/>
    <mergeCell ref="X3:Y3"/>
    <mergeCell ref="Z3:AA3"/>
    <mergeCell ref="V2:Y2"/>
    <mergeCell ref="Z2:AC2"/>
    <mergeCell ref="C5:D5"/>
    <mergeCell ref="E5:F5"/>
    <mergeCell ref="G5:H5"/>
    <mergeCell ref="I5:J5"/>
    <mergeCell ref="K5:L5"/>
    <mergeCell ref="M5:N5"/>
    <mergeCell ref="O3:P3"/>
    <mergeCell ref="Q3:R3"/>
    <mergeCell ref="AB3:AC3"/>
    <mergeCell ref="S3:T3"/>
    <mergeCell ref="Z5:AA5"/>
    <mergeCell ref="AB5:AC5"/>
    <mergeCell ref="S5:T5"/>
    <mergeCell ref="V5:W5"/>
    <mergeCell ref="X5:Y5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AED3-A3E3-486C-9E08-A43FC7D277DC}">
  <dimension ref="A1:AC46"/>
  <sheetViews>
    <sheetView zoomScale="80" zoomScaleNormal="80" workbookViewId="0">
      <selection activeCell="C5" sqref="C5:R5"/>
    </sheetView>
  </sheetViews>
  <sheetFormatPr defaultColWidth="8.77734375" defaultRowHeight="15.6" x14ac:dyDescent="0.4"/>
  <cols>
    <col min="1" max="1" width="25.33203125" style="66" bestFit="1" customWidth="1"/>
    <col min="2" max="2" width="12.88671875" style="66" bestFit="1" customWidth="1"/>
    <col min="3" max="3" width="7.77734375" style="66" bestFit="1" customWidth="1"/>
    <col min="4" max="4" width="9.77734375" style="66" bestFit="1" customWidth="1"/>
    <col min="5" max="5" width="7.77734375" style="66" bestFit="1" customWidth="1"/>
    <col min="6" max="6" width="9.77734375" style="66" bestFit="1" customWidth="1"/>
    <col min="7" max="7" width="7.77734375" style="66" bestFit="1" customWidth="1"/>
    <col min="8" max="8" width="9.77734375" style="66" bestFit="1" customWidth="1"/>
    <col min="9" max="9" width="7.77734375" style="66" bestFit="1" customWidth="1"/>
    <col min="10" max="10" width="9.77734375" style="66" bestFit="1" customWidth="1"/>
    <col min="11" max="11" width="7.77734375" style="66" bestFit="1" customWidth="1"/>
    <col min="12" max="12" width="9.77734375" style="66" bestFit="1" customWidth="1"/>
    <col min="13" max="13" width="7.77734375" style="66" bestFit="1" customWidth="1"/>
    <col min="14" max="14" width="9.77734375" style="66" bestFit="1" customWidth="1"/>
    <col min="15" max="15" width="7.77734375" style="66" bestFit="1" customWidth="1"/>
    <col min="16" max="16" width="9.77734375" style="66" bestFit="1" customWidth="1"/>
    <col min="17" max="17" width="7.77734375" style="66" bestFit="1" customWidth="1"/>
    <col min="18" max="18" width="9.77734375" style="66" bestFit="1" customWidth="1"/>
    <col min="19" max="19" width="0" hidden="1" customWidth="1"/>
    <col min="20" max="20" width="9.77734375" hidden="1" customWidth="1"/>
    <col min="21" max="21" width="8.77734375" style="66"/>
    <col min="22" max="25" width="0" style="66" hidden="1" customWidth="1"/>
    <col min="26" max="29" width="0" hidden="1" customWidth="1"/>
    <col min="30" max="16384" width="8.77734375" style="66"/>
  </cols>
  <sheetData>
    <row r="1" spans="1:29" customFormat="1" ht="18.600000000000001" thickBot="1" x14ac:dyDescent="0.5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126"/>
      <c r="T1" s="126"/>
      <c r="V1" s="58"/>
      <c r="W1" s="58"/>
      <c r="X1" s="58"/>
      <c r="Y1" s="58"/>
    </row>
    <row r="2" spans="1:29" ht="15" customHeight="1" x14ac:dyDescent="0.4">
      <c r="A2" s="67"/>
      <c r="B2" s="68"/>
      <c r="C2" s="64" t="s">
        <v>56</v>
      </c>
      <c r="D2" s="62"/>
      <c r="E2" s="62"/>
      <c r="F2" s="62"/>
      <c r="G2" s="62" t="s">
        <v>55</v>
      </c>
      <c r="H2" s="62"/>
      <c r="I2" s="62"/>
      <c r="J2" s="62"/>
      <c r="K2" s="62" t="s">
        <v>54</v>
      </c>
      <c r="L2" s="62"/>
      <c r="M2" s="62"/>
      <c r="N2" s="62"/>
      <c r="O2" s="62" t="s">
        <v>53</v>
      </c>
      <c r="P2" s="62"/>
      <c r="Q2" s="62"/>
      <c r="R2" s="63"/>
      <c r="S2" s="125"/>
      <c r="T2" s="124"/>
      <c r="V2" s="60" t="s">
        <v>52</v>
      </c>
      <c r="W2" s="60"/>
      <c r="X2" s="60"/>
      <c r="Y2" s="60"/>
      <c r="Z2" s="60" t="s">
        <v>52</v>
      </c>
      <c r="AA2" s="60"/>
      <c r="AB2" s="60"/>
      <c r="AC2" s="60"/>
    </row>
    <row r="3" spans="1:29" ht="15" customHeight="1" x14ac:dyDescent="0.4">
      <c r="A3" s="69"/>
      <c r="B3" s="70"/>
      <c r="C3" s="123" t="s">
        <v>51</v>
      </c>
      <c r="D3" s="122"/>
      <c r="E3" s="122" t="s">
        <v>50</v>
      </c>
      <c r="F3" s="122"/>
      <c r="G3" s="122" t="s">
        <v>51</v>
      </c>
      <c r="H3" s="122"/>
      <c r="I3" s="122" t="s">
        <v>50</v>
      </c>
      <c r="J3" s="122"/>
      <c r="K3" s="122" t="s">
        <v>51</v>
      </c>
      <c r="L3" s="122"/>
      <c r="M3" s="122" t="s">
        <v>50</v>
      </c>
      <c r="N3" s="122"/>
      <c r="O3" s="122" t="s">
        <v>51</v>
      </c>
      <c r="P3" s="122"/>
      <c r="Q3" s="122" t="s">
        <v>50</v>
      </c>
      <c r="R3" s="120"/>
      <c r="S3" s="121" t="s">
        <v>50</v>
      </c>
      <c r="T3" s="120"/>
      <c r="V3" s="60" t="s">
        <v>51</v>
      </c>
      <c r="W3" s="60"/>
      <c r="X3" s="60" t="s">
        <v>50</v>
      </c>
      <c r="Y3" s="60"/>
      <c r="Z3" s="60" t="s">
        <v>51</v>
      </c>
      <c r="AA3" s="60"/>
      <c r="AB3" s="60" t="s">
        <v>50</v>
      </c>
      <c r="AC3" s="60"/>
    </row>
    <row r="4" spans="1:29" ht="15" customHeight="1" x14ac:dyDescent="0.4">
      <c r="A4" s="71"/>
      <c r="B4" s="72"/>
      <c r="C4" s="119" t="s">
        <v>49</v>
      </c>
      <c r="D4" s="118" t="s">
        <v>48</v>
      </c>
      <c r="E4" s="117" t="s">
        <v>49</v>
      </c>
      <c r="F4" s="118" t="s">
        <v>48</v>
      </c>
      <c r="G4" s="117" t="s">
        <v>49</v>
      </c>
      <c r="H4" s="118" t="s">
        <v>48</v>
      </c>
      <c r="I4" s="117" t="s">
        <v>49</v>
      </c>
      <c r="J4" s="118" t="s">
        <v>48</v>
      </c>
      <c r="K4" s="117" t="s">
        <v>49</v>
      </c>
      <c r="L4" s="118" t="s">
        <v>48</v>
      </c>
      <c r="M4" s="117" t="s">
        <v>49</v>
      </c>
      <c r="N4" s="118" t="s">
        <v>48</v>
      </c>
      <c r="O4" s="117" t="s">
        <v>49</v>
      </c>
      <c r="P4" s="118" t="s">
        <v>48</v>
      </c>
      <c r="Q4" s="117" t="s">
        <v>49</v>
      </c>
      <c r="R4" s="116" t="s">
        <v>48</v>
      </c>
      <c r="S4" s="115" t="s">
        <v>49</v>
      </c>
      <c r="T4" s="114" t="s">
        <v>48</v>
      </c>
      <c r="V4" s="57" t="s">
        <v>49</v>
      </c>
      <c r="W4" s="56" t="s">
        <v>48</v>
      </c>
      <c r="X4" s="57" t="s">
        <v>49</v>
      </c>
      <c r="Y4" s="56" t="s">
        <v>48</v>
      </c>
      <c r="Z4" s="57" t="s">
        <v>49</v>
      </c>
      <c r="AA4" s="56" t="s">
        <v>48</v>
      </c>
      <c r="AB4" s="57" t="s">
        <v>49</v>
      </c>
      <c r="AC4" s="56" t="s">
        <v>48</v>
      </c>
    </row>
    <row r="5" spans="1:29" ht="15" customHeight="1" x14ac:dyDescent="0.45">
      <c r="A5" s="54" t="s">
        <v>47</v>
      </c>
      <c r="B5" s="55" t="s">
        <v>46</v>
      </c>
      <c r="C5" s="248">
        <v>65</v>
      </c>
      <c r="D5" s="247"/>
      <c r="E5" s="245">
        <v>1475</v>
      </c>
      <c r="F5" s="247"/>
      <c r="G5" s="245">
        <v>208</v>
      </c>
      <c r="H5" s="247"/>
      <c r="I5" s="245">
        <v>1219</v>
      </c>
      <c r="J5" s="247"/>
      <c r="K5" s="245">
        <v>773</v>
      </c>
      <c r="L5" s="247"/>
      <c r="M5" s="245">
        <v>1491</v>
      </c>
      <c r="N5" s="247"/>
      <c r="O5" s="245">
        <v>1500</v>
      </c>
      <c r="P5" s="247"/>
      <c r="Q5" s="245">
        <v>1107</v>
      </c>
      <c r="R5" s="246"/>
      <c r="S5" s="113">
        <v>2436</v>
      </c>
      <c r="T5" s="112"/>
      <c r="V5" s="110">
        <v>3106</v>
      </c>
      <c r="W5" s="111"/>
      <c r="X5" s="110">
        <v>6402</v>
      </c>
      <c r="Y5" s="109"/>
      <c r="Z5" s="59">
        <v>5652</v>
      </c>
      <c r="AA5" s="59"/>
      <c r="AB5" s="59">
        <v>11694</v>
      </c>
      <c r="AC5" s="59"/>
    </row>
    <row r="6" spans="1:29" ht="15" customHeight="1" x14ac:dyDescent="0.4">
      <c r="A6" s="54" t="s">
        <v>45</v>
      </c>
      <c r="B6" s="53" t="s">
        <v>44</v>
      </c>
      <c r="C6" s="215">
        <v>2208</v>
      </c>
      <c r="D6" s="216">
        <v>708</v>
      </c>
      <c r="E6" s="217">
        <v>2126</v>
      </c>
      <c r="F6" s="218">
        <v>589</v>
      </c>
      <c r="G6" s="219">
        <v>2088</v>
      </c>
      <c r="H6" s="216">
        <v>605</v>
      </c>
      <c r="I6" s="217">
        <v>2156</v>
      </c>
      <c r="J6" s="218">
        <v>564</v>
      </c>
      <c r="K6" s="219">
        <v>2091</v>
      </c>
      <c r="L6" s="216">
        <v>554</v>
      </c>
      <c r="M6" s="217">
        <v>2198</v>
      </c>
      <c r="N6" s="218">
        <v>561</v>
      </c>
      <c r="O6" s="219">
        <v>1980</v>
      </c>
      <c r="P6" s="216">
        <v>525</v>
      </c>
      <c r="Q6" s="217">
        <v>2042</v>
      </c>
      <c r="R6" s="220">
        <v>486</v>
      </c>
      <c r="S6" s="108">
        <f>Q6/Q6*100</f>
        <v>100</v>
      </c>
      <c r="T6" s="107">
        <f>R6/Q6*100</f>
        <v>23.800195886385897</v>
      </c>
      <c r="V6" s="52">
        <v>1658</v>
      </c>
      <c r="W6" s="106">
        <v>446</v>
      </c>
      <c r="X6" s="50">
        <v>1714</v>
      </c>
      <c r="Y6" s="49">
        <v>439</v>
      </c>
      <c r="Z6" s="52">
        <f>V6/X6*100</f>
        <v>96.732788798133015</v>
      </c>
      <c r="AA6" s="51">
        <f>W6/X6*100</f>
        <v>26.021003500583429</v>
      </c>
      <c r="AB6" s="50">
        <f>X6/X6*100</f>
        <v>100</v>
      </c>
      <c r="AC6" s="49">
        <f>Y6/X6*100</f>
        <v>25.612602100350056</v>
      </c>
    </row>
    <row r="7" spans="1:29" ht="15" customHeight="1" x14ac:dyDescent="0.4">
      <c r="A7" s="18" t="s">
        <v>43</v>
      </c>
      <c r="B7" s="17" t="s">
        <v>15</v>
      </c>
      <c r="C7" s="221">
        <v>72.400000000000006</v>
      </c>
      <c r="D7" s="222">
        <v>32.200000000000003</v>
      </c>
      <c r="E7" s="223">
        <v>74.900000000000006</v>
      </c>
      <c r="F7" s="224">
        <v>24.1</v>
      </c>
      <c r="G7" s="225">
        <v>70.3</v>
      </c>
      <c r="H7" s="222">
        <v>23.6</v>
      </c>
      <c r="I7" s="223">
        <v>76.8</v>
      </c>
      <c r="J7" s="224">
        <v>23</v>
      </c>
      <c r="K7" s="225">
        <v>74.7</v>
      </c>
      <c r="L7" s="222">
        <v>23.5</v>
      </c>
      <c r="M7" s="223">
        <v>81.3</v>
      </c>
      <c r="N7" s="224">
        <v>25.1</v>
      </c>
      <c r="O7" s="225">
        <v>73.099999999999994</v>
      </c>
      <c r="P7" s="222">
        <v>23.6</v>
      </c>
      <c r="Q7" s="223">
        <v>76.8</v>
      </c>
      <c r="R7" s="226">
        <v>22</v>
      </c>
      <c r="S7" s="105">
        <f>Q7/Q7*100</f>
        <v>100</v>
      </c>
      <c r="T7" s="104">
        <f>R7/Q7*100</f>
        <v>28.645833333333336</v>
      </c>
      <c r="V7" s="48">
        <v>63</v>
      </c>
      <c r="W7" s="103">
        <v>21.1</v>
      </c>
      <c r="X7" s="46">
        <v>65.5</v>
      </c>
      <c r="Y7" s="45">
        <v>20.2</v>
      </c>
      <c r="Z7" s="48">
        <f>V7/X7*100</f>
        <v>96.18320610687023</v>
      </c>
      <c r="AA7" s="47">
        <f>W7/X7*100</f>
        <v>32.213740458015273</v>
      </c>
      <c r="AB7" s="46">
        <f>X7/X7*100</f>
        <v>100</v>
      </c>
      <c r="AC7" s="45">
        <f>Y7/X7*100</f>
        <v>30.839694656488547</v>
      </c>
    </row>
    <row r="8" spans="1:29" ht="15" customHeight="1" x14ac:dyDescent="0.4">
      <c r="A8" s="12" t="s">
        <v>41</v>
      </c>
      <c r="B8" s="11" t="s">
        <v>15</v>
      </c>
      <c r="C8" s="227">
        <v>39.5</v>
      </c>
      <c r="D8" s="228">
        <v>25.2</v>
      </c>
      <c r="E8" s="229">
        <v>41.6</v>
      </c>
      <c r="F8" s="230">
        <v>20</v>
      </c>
      <c r="G8" s="231">
        <v>36.200000000000003</v>
      </c>
      <c r="H8" s="228">
        <v>17.399999999999999</v>
      </c>
      <c r="I8" s="229">
        <v>41.9</v>
      </c>
      <c r="J8" s="230">
        <v>19.600000000000001</v>
      </c>
      <c r="K8" s="231">
        <v>39.200000000000003</v>
      </c>
      <c r="L8" s="228">
        <v>19</v>
      </c>
      <c r="M8" s="229">
        <v>44.1</v>
      </c>
      <c r="N8" s="230">
        <v>20.7</v>
      </c>
      <c r="O8" s="231">
        <v>38.5</v>
      </c>
      <c r="P8" s="228">
        <v>18.5</v>
      </c>
      <c r="Q8" s="229">
        <v>40.299999999999997</v>
      </c>
      <c r="R8" s="232">
        <v>18.3</v>
      </c>
      <c r="S8" s="78">
        <f>Q8/Q8*100</f>
        <v>100</v>
      </c>
      <c r="T8" s="77">
        <f>R8/Q8*100</f>
        <v>45.409429280397028</v>
      </c>
      <c r="V8" s="10">
        <v>33.1</v>
      </c>
      <c r="W8" s="76">
        <v>17</v>
      </c>
      <c r="X8" s="8">
        <v>35</v>
      </c>
      <c r="Y8" s="7">
        <v>16.2</v>
      </c>
      <c r="Z8" s="10">
        <f>V8/X8*100</f>
        <v>94.571428571428569</v>
      </c>
      <c r="AA8" s="9">
        <f>W8/X8*100</f>
        <v>48.571428571428569</v>
      </c>
      <c r="AB8" s="8">
        <f>X8/X8*100</f>
        <v>100</v>
      </c>
      <c r="AC8" s="7">
        <f>Y8/X8*100</f>
        <v>46.285714285714285</v>
      </c>
    </row>
    <row r="9" spans="1:29" ht="15" customHeight="1" x14ac:dyDescent="0.4">
      <c r="A9" s="12" t="s">
        <v>42</v>
      </c>
      <c r="B9" s="11" t="s">
        <v>15</v>
      </c>
      <c r="C9" s="227">
        <v>64.7</v>
      </c>
      <c r="D9" s="228">
        <v>27.3</v>
      </c>
      <c r="E9" s="229">
        <v>64.7</v>
      </c>
      <c r="F9" s="230">
        <v>27.1</v>
      </c>
      <c r="G9" s="231">
        <v>59.9</v>
      </c>
      <c r="H9" s="228">
        <v>26.9</v>
      </c>
      <c r="I9" s="229">
        <v>63.8</v>
      </c>
      <c r="J9" s="230">
        <v>25.3</v>
      </c>
      <c r="K9" s="231">
        <v>57.3</v>
      </c>
      <c r="L9" s="228">
        <v>23.7</v>
      </c>
      <c r="M9" s="229">
        <v>63.9</v>
      </c>
      <c r="N9" s="230">
        <v>24.9</v>
      </c>
      <c r="O9" s="231">
        <v>53.2</v>
      </c>
      <c r="P9" s="228">
        <v>23.4</v>
      </c>
      <c r="Q9" s="229">
        <v>57</v>
      </c>
      <c r="R9" s="232">
        <v>22.4</v>
      </c>
      <c r="S9" s="78">
        <f>Q9/Q9*100</f>
        <v>100</v>
      </c>
      <c r="T9" s="77">
        <f>R9/Q9*100</f>
        <v>39.298245614035089</v>
      </c>
      <c r="V9" s="10">
        <v>47.4</v>
      </c>
      <c r="W9" s="76">
        <v>20.7</v>
      </c>
      <c r="X9" s="8">
        <v>53.7</v>
      </c>
      <c r="Y9" s="7">
        <v>21.4</v>
      </c>
      <c r="Z9" s="10">
        <f>V9/X9*100</f>
        <v>88.268156424581008</v>
      </c>
      <c r="AA9" s="9">
        <f>W9/X9*100</f>
        <v>38.547486033519554</v>
      </c>
      <c r="AB9" s="8">
        <f>X9/X9*100</f>
        <v>100</v>
      </c>
      <c r="AC9" s="7">
        <f>Y9/X9*100</f>
        <v>39.851024208566102</v>
      </c>
    </row>
    <row r="10" spans="1:29" ht="15" customHeight="1" x14ac:dyDescent="0.4">
      <c r="A10" s="12" t="s">
        <v>41</v>
      </c>
      <c r="B10" s="11" t="s">
        <v>15</v>
      </c>
      <c r="C10" s="227">
        <v>32.4</v>
      </c>
      <c r="D10" s="228">
        <v>18.7</v>
      </c>
      <c r="E10" s="229">
        <v>33.200000000000003</v>
      </c>
      <c r="F10" s="230">
        <v>18</v>
      </c>
      <c r="G10" s="231">
        <v>28.7</v>
      </c>
      <c r="H10" s="228">
        <v>16.8</v>
      </c>
      <c r="I10" s="229">
        <v>32.5</v>
      </c>
      <c r="J10" s="230">
        <v>18</v>
      </c>
      <c r="K10" s="231">
        <v>28.9</v>
      </c>
      <c r="L10" s="228">
        <v>16</v>
      </c>
      <c r="M10" s="229">
        <v>32.5</v>
      </c>
      <c r="N10" s="230">
        <v>18</v>
      </c>
      <c r="O10" s="231">
        <v>27.4</v>
      </c>
      <c r="P10" s="228">
        <v>16.899999999999999</v>
      </c>
      <c r="Q10" s="229">
        <v>29.2</v>
      </c>
      <c r="R10" s="232">
        <v>15</v>
      </c>
      <c r="S10" s="78">
        <f>Q10/Q10*100</f>
        <v>100</v>
      </c>
      <c r="T10" s="77">
        <f>R10/Q10*100</f>
        <v>51.369863013698634</v>
      </c>
      <c r="V10" s="10">
        <v>23.4</v>
      </c>
      <c r="W10" s="76">
        <v>13.7</v>
      </c>
      <c r="X10" s="8">
        <v>26.5</v>
      </c>
      <c r="Y10" s="7">
        <v>14.5</v>
      </c>
      <c r="Z10" s="10">
        <f>V10/X10*100</f>
        <v>88.301886792452819</v>
      </c>
      <c r="AA10" s="9">
        <f>W10/X10*100</f>
        <v>51.698113207547166</v>
      </c>
      <c r="AB10" s="8">
        <f>X10/X10*100</f>
        <v>100</v>
      </c>
      <c r="AC10" s="7">
        <f>Y10/X10*100</f>
        <v>54.716981132075468</v>
      </c>
    </row>
    <row r="11" spans="1:29" ht="15" customHeight="1" x14ac:dyDescent="0.4">
      <c r="A11" s="12" t="s">
        <v>40</v>
      </c>
      <c r="B11" s="11" t="s">
        <v>15</v>
      </c>
      <c r="C11" s="227">
        <v>16.899999999999999</v>
      </c>
      <c r="D11" s="228">
        <v>7.15</v>
      </c>
      <c r="E11" s="229">
        <v>17.010000000000002</v>
      </c>
      <c r="F11" s="230">
        <v>8.25</v>
      </c>
      <c r="G11" s="231">
        <v>15.7</v>
      </c>
      <c r="H11" s="228">
        <v>7.97</v>
      </c>
      <c r="I11" s="229">
        <v>16.73</v>
      </c>
      <c r="J11" s="230">
        <v>7.67</v>
      </c>
      <c r="K11" s="231">
        <v>14.83</v>
      </c>
      <c r="L11" s="228">
        <v>7.07</v>
      </c>
      <c r="M11" s="229">
        <v>16.649999999999999</v>
      </c>
      <c r="N11" s="230">
        <v>7.55</v>
      </c>
      <c r="O11" s="231">
        <v>14.08</v>
      </c>
      <c r="P11" s="228">
        <v>7.09</v>
      </c>
      <c r="Q11" s="229">
        <v>14.95</v>
      </c>
      <c r="R11" s="232">
        <v>6.68</v>
      </c>
      <c r="S11" s="96">
        <f>Q11/Q11*100</f>
        <v>100</v>
      </c>
      <c r="T11" s="95">
        <f>R11/Q11*100</f>
        <v>44.682274247491641</v>
      </c>
      <c r="V11" s="36">
        <v>12.52</v>
      </c>
      <c r="W11" s="94">
        <v>6.5</v>
      </c>
      <c r="X11" s="34">
        <v>14.57</v>
      </c>
      <c r="Y11" s="33">
        <v>6.91</v>
      </c>
      <c r="Z11" s="36">
        <f>V11/X11*100</f>
        <v>85.929993136582013</v>
      </c>
      <c r="AA11" s="35">
        <f>W11/X11*100</f>
        <v>44.612216884008241</v>
      </c>
      <c r="AB11" s="34">
        <f>X11/X11*100</f>
        <v>100</v>
      </c>
      <c r="AC11" s="33">
        <f>Y11/X11*100</f>
        <v>47.426218256691833</v>
      </c>
    </row>
    <row r="12" spans="1:29" ht="15" customHeight="1" x14ac:dyDescent="0.4">
      <c r="A12" s="12" t="s">
        <v>39</v>
      </c>
      <c r="B12" s="11" t="s">
        <v>15</v>
      </c>
      <c r="C12" s="227">
        <v>24.33</v>
      </c>
      <c r="D12" s="228">
        <v>12.77</v>
      </c>
      <c r="E12" s="229">
        <v>23.16</v>
      </c>
      <c r="F12" s="230">
        <v>10.64</v>
      </c>
      <c r="G12" s="231">
        <v>21.34</v>
      </c>
      <c r="H12" s="228">
        <v>10.78</v>
      </c>
      <c r="I12" s="229">
        <v>22.45</v>
      </c>
      <c r="J12" s="230">
        <v>10.26</v>
      </c>
      <c r="K12" s="231">
        <v>19.79</v>
      </c>
      <c r="L12" s="228">
        <v>9.65</v>
      </c>
      <c r="M12" s="229">
        <v>22.19</v>
      </c>
      <c r="N12" s="230">
        <v>9.83</v>
      </c>
      <c r="O12" s="231">
        <v>17.739999999999998</v>
      </c>
      <c r="P12" s="228">
        <v>8.7100000000000009</v>
      </c>
      <c r="Q12" s="229">
        <v>19.23</v>
      </c>
      <c r="R12" s="232">
        <v>8.8800000000000008</v>
      </c>
      <c r="S12" s="96">
        <f>Q12/Q12*100</f>
        <v>100</v>
      </c>
      <c r="T12" s="95">
        <f>R12/Q12*100</f>
        <v>46.17784711388456</v>
      </c>
      <c r="V12" s="36">
        <v>15.72</v>
      </c>
      <c r="W12" s="94">
        <v>7.87</v>
      </c>
      <c r="X12" s="34">
        <v>18.149999999999999</v>
      </c>
      <c r="Y12" s="33">
        <v>8.32</v>
      </c>
      <c r="Z12" s="36">
        <f>V12/X12*100</f>
        <v>86.611570247933898</v>
      </c>
      <c r="AA12" s="35">
        <f>W12/X12*100</f>
        <v>43.36088154269973</v>
      </c>
      <c r="AB12" s="34">
        <f>X12/X12*100</f>
        <v>100</v>
      </c>
      <c r="AC12" s="33">
        <f>Y12/X12*100</f>
        <v>45.840220385674932</v>
      </c>
    </row>
    <row r="13" spans="1:29" ht="15" customHeight="1" x14ac:dyDescent="0.4">
      <c r="A13" s="12" t="s">
        <v>38</v>
      </c>
      <c r="B13" s="11" t="s">
        <v>15</v>
      </c>
      <c r="C13" s="227">
        <v>11.32</v>
      </c>
      <c r="D13" s="228">
        <v>5.43</v>
      </c>
      <c r="E13" s="229">
        <v>11.29</v>
      </c>
      <c r="F13" s="230">
        <v>5.44</v>
      </c>
      <c r="G13" s="231">
        <v>10.83</v>
      </c>
      <c r="H13" s="228">
        <v>5.83</v>
      </c>
      <c r="I13" s="229">
        <v>11.13</v>
      </c>
      <c r="J13" s="230">
        <v>5.32</v>
      </c>
      <c r="K13" s="231">
        <v>9.85</v>
      </c>
      <c r="L13" s="228">
        <v>4.66</v>
      </c>
      <c r="M13" s="229">
        <v>11.22</v>
      </c>
      <c r="N13" s="230">
        <v>4.96</v>
      </c>
      <c r="O13" s="231">
        <v>8.9600000000000009</v>
      </c>
      <c r="P13" s="228">
        <v>4.3600000000000003</v>
      </c>
      <c r="Q13" s="229">
        <v>9.83</v>
      </c>
      <c r="R13" s="232">
        <v>4.53</v>
      </c>
      <c r="S13" s="96">
        <f>Q13/Q13*100</f>
        <v>100</v>
      </c>
      <c r="T13" s="95">
        <f>R13/Q13*100</f>
        <v>46.083418107833168</v>
      </c>
      <c r="V13" s="36">
        <v>8.11</v>
      </c>
      <c r="W13" s="94">
        <v>4.2</v>
      </c>
      <c r="X13" s="34">
        <v>9.11</v>
      </c>
      <c r="Y13" s="33">
        <v>4.38</v>
      </c>
      <c r="Z13" s="36">
        <f>V13/X13*100</f>
        <v>89.02305159165752</v>
      </c>
      <c r="AA13" s="35">
        <f>W13/X13*100</f>
        <v>46.103183315038429</v>
      </c>
      <c r="AB13" s="34">
        <f>X13/X13*100</f>
        <v>100</v>
      </c>
      <c r="AC13" s="33">
        <f>Y13/X13*100</f>
        <v>48.079034028540072</v>
      </c>
    </row>
    <row r="14" spans="1:29" ht="15" customHeight="1" x14ac:dyDescent="0.4">
      <c r="A14" s="12" t="s">
        <v>37</v>
      </c>
      <c r="B14" s="11" t="s">
        <v>15</v>
      </c>
      <c r="C14" s="227">
        <v>2.13</v>
      </c>
      <c r="D14" s="228">
        <v>1.3</v>
      </c>
      <c r="E14" s="229">
        <v>2.37</v>
      </c>
      <c r="F14" s="230">
        <v>1.48</v>
      </c>
      <c r="G14" s="231">
        <v>2.36</v>
      </c>
      <c r="H14" s="228">
        <v>1.7</v>
      </c>
      <c r="I14" s="229">
        <v>2.4</v>
      </c>
      <c r="J14" s="230">
        <v>1.58</v>
      </c>
      <c r="K14" s="231">
        <v>2.5499999999999998</v>
      </c>
      <c r="L14" s="228">
        <v>1.7</v>
      </c>
      <c r="M14" s="229">
        <v>2.73</v>
      </c>
      <c r="N14" s="230">
        <v>1.73</v>
      </c>
      <c r="O14" s="231">
        <v>2.46</v>
      </c>
      <c r="P14" s="228">
        <v>1.79</v>
      </c>
      <c r="Q14" s="229">
        <v>2.69</v>
      </c>
      <c r="R14" s="232">
        <v>1.64</v>
      </c>
      <c r="S14" s="96">
        <f>Q14/Q14*100</f>
        <v>100</v>
      </c>
      <c r="T14" s="95">
        <f>R14/Q14*100</f>
        <v>60.966542750929364</v>
      </c>
      <c r="V14" s="36">
        <v>2.15</v>
      </c>
      <c r="W14" s="94">
        <v>1.41</v>
      </c>
      <c r="X14" s="34">
        <v>2.15</v>
      </c>
      <c r="Y14" s="33">
        <v>1.42</v>
      </c>
      <c r="Z14" s="36">
        <f>V14/X14*100</f>
        <v>100</v>
      </c>
      <c r="AA14" s="35">
        <f>W14/X14*100</f>
        <v>65.581395348837219</v>
      </c>
      <c r="AB14" s="34">
        <f>X14/X14*100</f>
        <v>100</v>
      </c>
      <c r="AC14" s="33">
        <f>Y14/X14*100</f>
        <v>66.04651162790698</v>
      </c>
    </row>
    <row r="15" spans="1:29" ht="15" customHeight="1" x14ac:dyDescent="0.4">
      <c r="A15" s="12" t="s">
        <v>36</v>
      </c>
      <c r="B15" s="11" t="s">
        <v>5</v>
      </c>
      <c r="C15" s="227">
        <v>316</v>
      </c>
      <c r="D15" s="228">
        <v>209</v>
      </c>
      <c r="E15" s="229">
        <v>333</v>
      </c>
      <c r="F15" s="230">
        <v>202</v>
      </c>
      <c r="G15" s="231">
        <v>335</v>
      </c>
      <c r="H15" s="228">
        <v>202</v>
      </c>
      <c r="I15" s="229">
        <v>350</v>
      </c>
      <c r="J15" s="230">
        <v>197</v>
      </c>
      <c r="K15" s="231">
        <v>333</v>
      </c>
      <c r="L15" s="228">
        <v>203</v>
      </c>
      <c r="M15" s="229">
        <v>361</v>
      </c>
      <c r="N15" s="230">
        <v>206</v>
      </c>
      <c r="O15" s="231">
        <v>323</v>
      </c>
      <c r="P15" s="228">
        <v>183</v>
      </c>
      <c r="Q15" s="229">
        <v>318</v>
      </c>
      <c r="R15" s="232">
        <v>176</v>
      </c>
      <c r="S15" s="99">
        <f>Q15/Q15*100</f>
        <v>100</v>
      </c>
      <c r="T15" s="98">
        <f>R15/Q15*100</f>
        <v>55.345911949685537</v>
      </c>
      <c r="V15" s="40">
        <v>278</v>
      </c>
      <c r="W15" s="97">
        <v>167</v>
      </c>
      <c r="X15" s="38">
        <v>297</v>
      </c>
      <c r="Y15" s="37">
        <v>171</v>
      </c>
      <c r="Z15" s="40">
        <f>V15/X15*100</f>
        <v>93.602693602693591</v>
      </c>
      <c r="AA15" s="39">
        <f>W15/X15*100</f>
        <v>56.228956228956228</v>
      </c>
      <c r="AB15" s="38">
        <f>X15/X15*100</f>
        <v>100</v>
      </c>
      <c r="AC15" s="37">
        <f>Y15/X15*100</f>
        <v>57.575757575757578</v>
      </c>
    </row>
    <row r="16" spans="1:29" ht="15" customHeight="1" x14ac:dyDescent="0.4">
      <c r="A16" s="20" t="s">
        <v>35</v>
      </c>
      <c r="B16" s="19" t="s">
        <v>15</v>
      </c>
      <c r="C16" s="233">
        <v>291.10000000000002</v>
      </c>
      <c r="D16" s="234">
        <v>88.1</v>
      </c>
      <c r="E16" s="235">
        <v>279.89999999999998</v>
      </c>
      <c r="F16" s="236">
        <v>87.6</v>
      </c>
      <c r="G16" s="237">
        <v>279.7</v>
      </c>
      <c r="H16" s="234">
        <v>83.7</v>
      </c>
      <c r="I16" s="235">
        <v>282.7</v>
      </c>
      <c r="J16" s="236">
        <v>82.8</v>
      </c>
      <c r="K16" s="237">
        <v>284</v>
      </c>
      <c r="L16" s="234">
        <v>83.5</v>
      </c>
      <c r="M16" s="235">
        <v>288</v>
      </c>
      <c r="N16" s="236">
        <v>82.8</v>
      </c>
      <c r="O16" s="237">
        <v>278.10000000000002</v>
      </c>
      <c r="P16" s="234">
        <v>79.599999999999994</v>
      </c>
      <c r="Q16" s="235">
        <v>281</v>
      </c>
      <c r="R16" s="238">
        <v>75.3</v>
      </c>
      <c r="S16" s="84">
        <f>Q16/Q16*100</f>
        <v>100</v>
      </c>
      <c r="T16" s="83">
        <f>R16/Q16*100</f>
        <v>26.797153024911029</v>
      </c>
      <c r="V16" s="4">
        <v>238.2</v>
      </c>
      <c r="W16" s="82">
        <v>68.400000000000006</v>
      </c>
      <c r="X16" s="2">
        <v>232.9</v>
      </c>
      <c r="Y16" s="1">
        <v>66</v>
      </c>
      <c r="Z16" s="4">
        <f>V16/X16*100</f>
        <v>102.27565478746243</v>
      </c>
      <c r="AA16" s="3">
        <f>W16/X16*100</f>
        <v>29.368827823100048</v>
      </c>
      <c r="AB16" s="2">
        <f>X16/X16*100</f>
        <v>100</v>
      </c>
      <c r="AC16" s="1">
        <f>Y16/X16*100</f>
        <v>28.338342636324604</v>
      </c>
    </row>
    <row r="17" spans="1:29" ht="15" customHeight="1" x14ac:dyDescent="0.4">
      <c r="A17" s="18" t="s">
        <v>34</v>
      </c>
      <c r="B17" s="17" t="s">
        <v>15</v>
      </c>
      <c r="C17" s="221">
        <v>13</v>
      </c>
      <c r="D17" s="222">
        <v>6</v>
      </c>
      <c r="E17" s="223">
        <v>13.2</v>
      </c>
      <c r="F17" s="224">
        <v>6.2</v>
      </c>
      <c r="G17" s="225">
        <v>13.1</v>
      </c>
      <c r="H17" s="222">
        <v>5.8</v>
      </c>
      <c r="I17" s="223">
        <v>14.6</v>
      </c>
      <c r="J17" s="224">
        <v>6.3</v>
      </c>
      <c r="K17" s="225">
        <v>15</v>
      </c>
      <c r="L17" s="222">
        <v>6.5</v>
      </c>
      <c r="M17" s="223">
        <v>17.2</v>
      </c>
      <c r="N17" s="224">
        <v>7.3</v>
      </c>
      <c r="O17" s="225">
        <v>16.100000000000001</v>
      </c>
      <c r="P17" s="222">
        <v>6.9</v>
      </c>
      <c r="Q17" s="223">
        <v>18.3</v>
      </c>
      <c r="R17" s="226">
        <v>7.3</v>
      </c>
      <c r="S17" s="105">
        <f>Q17/Q17*100</f>
        <v>100</v>
      </c>
      <c r="T17" s="104">
        <f>R17/Q17*100</f>
        <v>39.89071038251366</v>
      </c>
      <c r="V17" s="48">
        <v>15.1</v>
      </c>
      <c r="W17" s="103">
        <v>6.7</v>
      </c>
      <c r="X17" s="46">
        <v>15</v>
      </c>
      <c r="Y17" s="45">
        <v>6.6</v>
      </c>
      <c r="Z17" s="48">
        <f>V17/X17*100</f>
        <v>100.66666666666666</v>
      </c>
      <c r="AA17" s="47">
        <f>W17/X17*100</f>
        <v>44.666666666666664</v>
      </c>
      <c r="AB17" s="46">
        <f>X17/X17*100</f>
        <v>100</v>
      </c>
      <c r="AC17" s="45">
        <f>Y17/X17*100</f>
        <v>44</v>
      </c>
    </row>
    <row r="18" spans="1:29" ht="15" customHeight="1" x14ac:dyDescent="0.4">
      <c r="A18" s="12" t="s">
        <v>33</v>
      </c>
      <c r="B18" s="11" t="s">
        <v>15</v>
      </c>
      <c r="C18" s="227">
        <v>3.2</v>
      </c>
      <c r="D18" s="228">
        <v>1.6</v>
      </c>
      <c r="E18" s="229">
        <v>3.1</v>
      </c>
      <c r="F18" s="230">
        <v>1.7</v>
      </c>
      <c r="G18" s="231">
        <v>3.1</v>
      </c>
      <c r="H18" s="228">
        <v>2</v>
      </c>
      <c r="I18" s="229">
        <v>3.3</v>
      </c>
      <c r="J18" s="230">
        <v>1.7</v>
      </c>
      <c r="K18" s="231">
        <v>3.4</v>
      </c>
      <c r="L18" s="228">
        <v>1.6</v>
      </c>
      <c r="M18" s="229">
        <v>3.9</v>
      </c>
      <c r="N18" s="230">
        <v>1.8</v>
      </c>
      <c r="O18" s="231">
        <v>3.6</v>
      </c>
      <c r="P18" s="228">
        <v>1.7</v>
      </c>
      <c r="Q18" s="229">
        <v>4.2</v>
      </c>
      <c r="R18" s="232">
        <v>1.9</v>
      </c>
      <c r="S18" s="78">
        <f>Q18/Q18*100</f>
        <v>100</v>
      </c>
      <c r="T18" s="77">
        <f>R18/Q18*100</f>
        <v>45.238095238095234</v>
      </c>
      <c r="V18" s="10">
        <v>3.4</v>
      </c>
      <c r="W18" s="76">
        <v>1.7</v>
      </c>
      <c r="X18" s="8">
        <v>3.5</v>
      </c>
      <c r="Y18" s="7">
        <v>1.6</v>
      </c>
      <c r="Z18" s="10">
        <f>V18/X18*100</f>
        <v>97.142857142857139</v>
      </c>
      <c r="AA18" s="9">
        <f>W18/X18*100</f>
        <v>48.571428571428569</v>
      </c>
      <c r="AB18" s="8">
        <f>X18/X18*100</f>
        <v>100</v>
      </c>
      <c r="AC18" s="7">
        <f>Y18/X18*100</f>
        <v>45.714285714285715</v>
      </c>
    </row>
    <row r="19" spans="1:29" ht="15" customHeight="1" x14ac:dyDescent="0.4">
      <c r="A19" s="20" t="s">
        <v>32</v>
      </c>
      <c r="B19" s="19" t="s">
        <v>15</v>
      </c>
      <c r="C19" s="233">
        <v>9.1</v>
      </c>
      <c r="D19" s="234">
        <v>4.3</v>
      </c>
      <c r="E19" s="235">
        <v>9.6</v>
      </c>
      <c r="F19" s="236">
        <v>4.5999999999999996</v>
      </c>
      <c r="G19" s="237">
        <v>9.5</v>
      </c>
      <c r="H19" s="234">
        <v>4</v>
      </c>
      <c r="I19" s="235">
        <v>10.6</v>
      </c>
      <c r="J19" s="236">
        <v>4.7</v>
      </c>
      <c r="K19" s="237">
        <v>11</v>
      </c>
      <c r="L19" s="234">
        <v>4.8</v>
      </c>
      <c r="M19" s="235">
        <v>12.5</v>
      </c>
      <c r="N19" s="236">
        <v>5.4</v>
      </c>
      <c r="O19" s="237">
        <v>11.8</v>
      </c>
      <c r="P19" s="234">
        <v>5.0999999999999996</v>
      </c>
      <c r="Q19" s="235">
        <v>13.3</v>
      </c>
      <c r="R19" s="238">
        <v>5.4</v>
      </c>
      <c r="S19" s="84">
        <f>Q19/Q19*100</f>
        <v>100</v>
      </c>
      <c r="T19" s="83">
        <f>R19/Q19*100</f>
        <v>40.601503759398497</v>
      </c>
      <c r="V19" s="4">
        <v>11</v>
      </c>
      <c r="W19" s="82">
        <v>4.9000000000000004</v>
      </c>
      <c r="X19" s="2">
        <v>11</v>
      </c>
      <c r="Y19" s="1">
        <v>4.9000000000000004</v>
      </c>
      <c r="Z19" s="4">
        <f>V19/X19*100</f>
        <v>100</v>
      </c>
      <c r="AA19" s="3">
        <f>W19/X19*100</f>
        <v>44.545454545454547</v>
      </c>
      <c r="AB19" s="2">
        <f>X19/X19*100</f>
        <v>100</v>
      </c>
      <c r="AC19" s="1">
        <f>Y19/X19*100</f>
        <v>44.545454545454547</v>
      </c>
    </row>
    <row r="20" spans="1:29" ht="15" customHeight="1" x14ac:dyDescent="0.4">
      <c r="A20" s="18" t="s">
        <v>31</v>
      </c>
      <c r="B20" s="17" t="s">
        <v>30</v>
      </c>
      <c r="C20" s="221">
        <v>392</v>
      </c>
      <c r="D20" s="222">
        <v>273</v>
      </c>
      <c r="E20" s="223">
        <v>532</v>
      </c>
      <c r="F20" s="224">
        <v>933</v>
      </c>
      <c r="G20" s="225">
        <v>429</v>
      </c>
      <c r="H20" s="222">
        <v>462</v>
      </c>
      <c r="I20" s="223">
        <v>590</v>
      </c>
      <c r="J20" s="224">
        <v>987</v>
      </c>
      <c r="K20" s="225">
        <v>522</v>
      </c>
      <c r="L20" s="222">
        <v>723</v>
      </c>
      <c r="M20" s="223">
        <v>575</v>
      </c>
      <c r="N20" s="224">
        <v>713</v>
      </c>
      <c r="O20" s="225">
        <v>563</v>
      </c>
      <c r="P20" s="222">
        <v>656</v>
      </c>
      <c r="Q20" s="223">
        <v>578</v>
      </c>
      <c r="R20" s="226">
        <v>584</v>
      </c>
      <c r="S20" s="102">
        <f>Q20/Q20*100</f>
        <v>100</v>
      </c>
      <c r="T20" s="101">
        <f>R20/Q20*100</f>
        <v>101.03806228373702</v>
      </c>
      <c r="V20" s="44">
        <v>511</v>
      </c>
      <c r="W20" s="100">
        <v>641</v>
      </c>
      <c r="X20" s="42">
        <v>521</v>
      </c>
      <c r="Y20" s="41">
        <v>733</v>
      </c>
      <c r="Z20" s="44">
        <f>V20/X20*100</f>
        <v>98.0806142034549</v>
      </c>
      <c r="AA20" s="43">
        <f>W20/X20*100</f>
        <v>123.03262955854126</v>
      </c>
      <c r="AB20" s="42">
        <f>X20/X20*100</f>
        <v>100</v>
      </c>
      <c r="AC20" s="41">
        <f>Y20/X20*100</f>
        <v>140.69097888675623</v>
      </c>
    </row>
    <row r="21" spans="1:29" ht="15" customHeight="1" x14ac:dyDescent="0.4">
      <c r="A21" s="12" t="s">
        <v>29</v>
      </c>
      <c r="B21" s="11" t="s">
        <v>19</v>
      </c>
      <c r="C21" s="227">
        <v>4.3</v>
      </c>
      <c r="D21" s="228">
        <v>4.9000000000000004</v>
      </c>
      <c r="E21" s="229">
        <v>7.3</v>
      </c>
      <c r="F21" s="230">
        <v>9.6</v>
      </c>
      <c r="G21" s="231">
        <v>6.3</v>
      </c>
      <c r="H21" s="228">
        <v>7.6</v>
      </c>
      <c r="I21" s="229">
        <v>7.5</v>
      </c>
      <c r="J21" s="230">
        <v>8.8000000000000007</v>
      </c>
      <c r="K21" s="231">
        <v>8.9</v>
      </c>
      <c r="L21" s="228">
        <v>9</v>
      </c>
      <c r="M21" s="229">
        <v>9.5</v>
      </c>
      <c r="N21" s="230">
        <v>9.4</v>
      </c>
      <c r="O21" s="231">
        <v>9.8000000000000007</v>
      </c>
      <c r="P21" s="228">
        <v>9.9</v>
      </c>
      <c r="Q21" s="229">
        <v>10</v>
      </c>
      <c r="R21" s="232">
        <v>9.3000000000000007</v>
      </c>
      <c r="S21" s="78">
        <f>Q21/Q21*100</f>
        <v>100</v>
      </c>
      <c r="T21" s="77">
        <f>R21/Q21*100</f>
        <v>93</v>
      </c>
      <c r="V21" s="10">
        <v>8.4</v>
      </c>
      <c r="W21" s="76">
        <v>9.1</v>
      </c>
      <c r="X21" s="8">
        <v>7.7</v>
      </c>
      <c r="Y21" s="7">
        <v>8.8000000000000007</v>
      </c>
      <c r="Z21" s="10">
        <f>V21/X21*100</f>
        <v>109.09090909090908</v>
      </c>
      <c r="AA21" s="9">
        <f>W21/X21*100</f>
        <v>118.18181818181816</v>
      </c>
      <c r="AB21" s="8">
        <f>X21/X21*100</f>
        <v>100</v>
      </c>
      <c r="AC21" s="7">
        <f>Y21/X21*100</f>
        <v>114.28571428571431</v>
      </c>
    </row>
    <row r="22" spans="1:29" ht="15" customHeight="1" x14ac:dyDescent="0.4">
      <c r="A22" s="12" t="s">
        <v>28</v>
      </c>
      <c r="B22" s="11" t="s">
        <v>5</v>
      </c>
      <c r="C22" s="227">
        <v>6.5</v>
      </c>
      <c r="D22" s="228">
        <v>3.3</v>
      </c>
      <c r="E22" s="229">
        <v>6.6</v>
      </c>
      <c r="F22" s="230">
        <v>3.2</v>
      </c>
      <c r="G22" s="231">
        <v>6.1</v>
      </c>
      <c r="H22" s="228">
        <v>3.2</v>
      </c>
      <c r="I22" s="229">
        <v>6.8</v>
      </c>
      <c r="J22" s="230">
        <v>3.4</v>
      </c>
      <c r="K22" s="231">
        <v>6.6</v>
      </c>
      <c r="L22" s="228">
        <v>3.1</v>
      </c>
      <c r="M22" s="229">
        <v>7.6</v>
      </c>
      <c r="N22" s="230">
        <v>3.4</v>
      </c>
      <c r="O22" s="231">
        <v>6.7</v>
      </c>
      <c r="P22" s="228">
        <v>3.4</v>
      </c>
      <c r="Q22" s="229">
        <v>7.4</v>
      </c>
      <c r="R22" s="232">
        <v>3.5</v>
      </c>
      <c r="S22" s="78">
        <f>Q22/Q22*100</f>
        <v>100</v>
      </c>
      <c r="T22" s="77">
        <f>R22/Q22*100</f>
        <v>47.297297297297298</v>
      </c>
      <c r="V22" s="10">
        <v>6.3</v>
      </c>
      <c r="W22" s="76">
        <v>3.3</v>
      </c>
      <c r="X22" s="8">
        <v>6.6</v>
      </c>
      <c r="Y22" s="7">
        <v>3.2</v>
      </c>
      <c r="Z22" s="10">
        <f>V22/X22*100</f>
        <v>95.454545454545453</v>
      </c>
      <c r="AA22" s="9">
        <f>W22/X22*100</f>
        <v>50</v>
      </c>
      <c r="AB22" s="8">
        <f>X22/X22*100</f>
        <v>100</v>
      </c>
      <c r="AC22" s="7">
        <f>Y22/X22*100</f>
        <v>48.484848484848492</v>
      </c>
    </row>
    <row r="23" spans="1:29" ht="15" customHeight="1" x14ac:dyDescent="0.4">
      <c r="A23" s="12" t="s">
        <v>27</v>
      </c>
      <c r="B23" s="11" t="s">
        <v>19</v>
      </c>
      <c r="C23" s="227">
        <v>220</v>
      </c>
      <c r="D23" s="228">
        <v>187</v>
      </c>
      <c r="E23" s="229">
        <v>221</v>
      </c>
      <c r="F23" s="230">
        <v>177</v>
      </c>
      <c r="G23" s="231">
        <v>217</v>
      </c>
      <c r="H23" s="228">
        <v>184</v>
      </c>
      <c r="I23" s="229">
        <v>243</v>
      </c>
      <c r="J23" s="230">
        <v>182</v>
      </c>
      <c r="K23" s="231">
        <v>252</v>
      </c>
      <c r="L23" s="228">
        <v>198</v>
      </c>
      <c r="M23" s="229">
        <v>280</v>
      </c>
      <c r="N23" s="230">
        <v>201</v>
      </c>
      <c r="O23" s="231">
        <v>246</v>
      </c>
      <c r="P23" s="228">
        <v>193</v>
      </c>
      <c r="Q23" s="229">
        <v>297</v>
      </c>
      <c r="R23" s="232">
        <v>195</v>
      </c>
      <c r="S23" s="99">
        <f>Q23/Q23*100</f>
        <v>100</v>
      </c>
      <c r="T23" s="98">
        <f>R23/Q23*100</f>
        <v>65.656565656565661</v>
      </c>
      <c r="V23" s="40">
        <v>230</v>
      </c>
      <c r="W23" s="97">
        <v>183</v>
      </c>
      <c r="X23" s="38">
        <v>241</v>
      </c>
      <c r="Y23" s="37">
        <v>179</v>
      </c>
      <c r="Z23" s="40">
        <f>V23/X23*100</f>
        <v>95.435684647302907</v>
      </c>
      <c r="AA23" s="39">
        <f>W23/X23*100</f>
        <v>75.933609958506224</v>
      </c>
      <c r="AB23" s="38">
        <f>X23/X23*100</f>
        <v>100</v>
      </c>
      <c r="AC23" s="37">
        <f>Y23/X23*100</f>
        <v>74.273858921161832</v>
      </c>
    </row>
    <row r="24" spans="1:29" ht="15" customHeight="1" x14ac:dyDescent="0.4">
      <c r="A24" s="12" t="s">
        <v>26</v>
      </c>
      <c r="B24" s="11" t="s">
        <v>5</v>
      </c>
      <c r="C24" s="227">
        <v>0.89</v>
      </c>
      <c r="D24" s="228">
        <v>0.42</v>
      </c>
      <c r="E24" s="229">
        <v>0.93</v>
      </c>
      <c r="F24" s="230">
        <v>0.42</v>
      </c>
      <c r="G24" s="231">
        <v>0.8</v>
      </c>
      <c r="H24" s="228">
        <v>0.37</v>
      </c>
      <c r="I24" s="229">
        <v>0.98</v>
      </c>
      <c r="J24" s="230">
        <v>0.45</v>
      </c>
      <c r="K24" s="231">
        <v>0.89</v>
      </c>
      <c r="L24" s="228">
        <v>0.42</v>
      </c>
      <c r="M24" s="229">
        <v>0.99</v>
      </c>
      <c r="N24" s="230">
        <v>0.42</v>
      </c>
      <c r="O24" s="231">
        <v>0.89</v>
      </c>
      <c r="P24" s="228">
        <v>0.41</v>
      </c>
      <c r="Q24" s="229">
        <v>0.94</v>
      </c>
      <c r="R24" s="232">
        <v>0.38</v>
      </c>
      <c r="S24" s="96">
        <f>Q24/Q24*100</f>
        <v>100</v>
      </c>
      <c r="T24" s="95">
        <f>R24/Q24*100</f>
        <v>40.425531914893618</v>
      </c>
      <c r="V24" s="36">
        <v>0.77</v>
      </c>
      <c r="W24" s="94">
        <v>0.35</v>
      </c>
      <c r="X24" s="34">
        <v>0.82</v>
      </c>
      <c r="Y24" s="33">
        <v>0.36</v>
      </c>
      <c r="Z24" s="36">
        <f>V24/X24*100</f>
        <v>93.902439024390247</v>
      </c>
      <c r="AA24" s="35">
        <f>W24/X24*100</f>
        <v>42.68292682926829</v>
      </c>
      <c r="AB24" s="34">
        <f>X24/X24*100</f>
        <v>100</v>
      </c>
      <c r="AC24" s="33">
        <f>Y24/X24*100</f>
        <v>43.902439024390247</v>
      </c>
    </row>
    <row r="25" spans="1:29" ht="15" customHeight="1" x14ac:dyDescent="0.4">
      <c r="A25" s="12" t="s">
        <v>25</v>
      </c>
      <c r="B25" s="11" t="s">
        <v>5</v>
      </c>
      <c r="C25" s="227">
        <v>1.04</v>
      </c>
      <c r="D25" s="228">
        <v>0.53</v>
      </c>
      <c r="E25" s="229">
        <v>1.1100000000000001</v>
      </c>
      <c r="F25" s="230">
        <v>0.51</v>
      </c>
      <c r="G25" s="231">
        <v>1.08</v>
      </c>
      <c r="H25" s="228">
        <v>0.48</v>
      </c>
      <c r="I25" s="229">
        <v>1.22</v>
      </c>
      <c r="J25" s="230">
        <v>0.52</v>
      </c>
      <c r="K25" s="231">
        <v>1.21</v>
      </c>
      <c r="L25" s="228">
        <v>0.54</v>
      </c>
      <c r="M25" s="229">
        <v>1.31</v>
      </c>
      <c r="N25" s="230">
        <v>0.54</v>
      </c>
      <c r="O25" s="231">
        <v>1.24</v>
      </c>
      <c r="P25" s="228">
        <v>0.54</v>
      </c>
      <c r="Q25" s="229">
        <v>1.31</v>
      </c>
      <c r="R25" s="232">
        <v>0.49</v>
      </c>
      <c r="S25" s="96">
        <f>Q25/Q25*100</f>
        <v>100</v>
      </c>
      <c r="T25" s="95">
        <f>R25/Q25*100</f>
        <v>37.404580152671748</v>
      </c>
      <c r="V25" s="36">
        <v>1.1200000000000001</v>
      </c>
      <c r="W25" s="94">
        <v>0.51</v>
      </c>
      <c r="X25" s="34">
        <v>1.1399999999999999</v>
      </c>
      <c r="Y25" s="33">
        <v>0.48</v>
      </c>
      <c r="Z25" s="36">
        <f>V25/X25*100</f>
        <v>98.24561403508774</v>
      </c>
      <c r="AA25" s="35">
        <f>W25/X25*100</f>
        <v>44.736842105263165</v>
      </c>
      <c r="AB25" s="34">
        <f>X25/X25*100</f>
        <v>100</v>
      </c>
      <c r="AC25" s="33">
        <f>Y25/X25*100</f>
        <v>42.10526315789474</v>
      </c>
    </row>
    <row r="26" spans="1:29" ht="15" customHeight="1" x14ac:dyDescent="0.4">
      <c r="A26" s="12" t="s">
        <v>24</v>
      </c>
      <c r="B26" s="11" t="s">
        <v>23</v>
      </c>
      <c r="C26" s="227">
        <v>15</v>
      </c>
      <c r="D26" s="228">
        <v>8.9</v>
      </c>
      <c r="E26" s="229">
        <v>16.600000000000001</v>
      </c>
      <c r="F26" s="230">
        <v>7.3</v>
      </c>
      <c r="G26" s="231">
        <v>15.2</v>
      </c>
      <c r="H26" s="228">
        <v>7.1</v>
      </c>
      <c r="I26" s="229">
        <v>17.100000000000001</v>
      </c>
      <c r="J26" s="230">
        <v>7.5</v>
      </c>
      <c r="K26" s="231">
        <v>17</v>
      </c>
      <c r="L26" s="228">
        <v>8.5</v>
      </c>
      <c r="M26" s="229">
        <v>18.2</v>
      </c>
      <c r="N26" s="230">
        <v>7.9</v>
      </c>
      <c r="O26" s="231">
        <v>15.6</v>
      </c>
      <c r="P26" s="228">
        <v>7.2</v>
      </c>
      <c r="Q26" s="229">
        <v>16.8</v>
      </c>
      <c r="R26" s="232">
        <v>7.3</v>
      </c>
      <c r="S26" s="78">
        <f>Q26/Q26*100</f>
        <v>100</v>
      </c>
      <c r="T26" s="77">
        <f>R26/Q26*100</f>
        <v>43.452380952380949</v>
      </c>
      <c r="V26" s="10">
        <v>13.4</v>
      </c>
      <c r="W26" s="76">
        <v>6.4</v>
      </c>
      <c r="X26" s="8">
        <v>14.2</v>
      </c>
      <c r="Y26" s="7">
        <v>6.3</v>
      </c>
      <c r="Z26" s="10">
        <f>V26/X26*100</f>
        <v>94.366197183098592</v>
      </c>
      <c r="AA26" s="9">
        <f>W26/X26*100</f>
        <v>45.070422535211272</v>
      </c>
      <c r="AB26" s="8">
        <f>X26/X26*100</f>
        <v>100</v>
      </c>
      <c r="AC26" s="7">
        <f>Y26/X26*100</f>
        <v>44.366197183098592</v>
      </c>
    </row>
    <row r="27" spans="1:29" ht="15" customHeight="1" x14ac:dyDescent="0.4">
      <c r="A27" s="12" t="s">
        <v>22</v>
      </c>
      <c r="B27" s="11" t="s">
        <v>5</v>
      </c>
      <c r="C27" s="227">
        <v>1.06</v>
      </c>
      <c r="D27" s="228">
        <v>0.57999999999999996</v>
      </c>
      <c r="E27" s="229">
        <v>1.1499999999999999</v>
      </c>
      <c r="F27" s="230">
        <v>0.48</v>
      </c>
      <c r="G27" s="231">
        <v>1.07</v>
      </c>
      <c r="H27" s="228">
        <v>0.49</v>
      </c>
      <c r="I27" s="229">
        <v>1.23</v>
      </c>
      <c r="J27" s="230">
        <v>0.5</v>
      </c>
      <c r="K27" s="231">
        <v>1.25</v>
      </c>
      <c r="L27" s="228">
        <v>0.56000000000000005</v>
      </c>
      <c r="M27" s="229">
        <v>1.36</v>
      </c>
      <c r="N27" s="230">
        <v>0.53</v>
      </c>
      <c r="O27" s="231">
        <v>1.29</v>
      </c>
      <c r="P27" s="228">
        <v>0.52</v>
      </c>
      <c r="Q27" s="229">
        <v>1.35</v>
      </c>
      <c r="R27" s="232">
        <v>0.5</v>
      </c>
      <c r="S27" s="96">
        <f>Q27/Q27*100</f>
        <v>100</v>
      </c>
      <c r="T27" s="95">
        <f>R27/Q27*100</f>
        <v>37.037037037037038</v>
      </c>
      <c r="V27" s="36">
        <v>1.0900000000000001</v>
      </c>
      <c r="W27" s="94">
        <v>0.46</v>
      </c>
      <c r="X27" s="34">
        <v>1.1000000000000001</v>
      </c>
      <c r="Y27" s="33">
        <v>0.45</v>
      </c>
      <c r="Z27" s="36">
        <f>V27/X27*100</f>
        <v>99.090909090909079</v>
      </c>
      <c r="AA27" s="35">
        <f>W27/X27*100</f>
        <v>41.818181818181813</v>
      </c>
      <c r="AB27" s="34">
        <f>X27/X27*100</f>
        <v>100</v>
      </c>
      <c r="AC27" s="33">
        <f>Y27/X27*100</f>
        <v>40.909090909090907</v>
      </c>
    </row>
    <row r="28" spans="1:29" ht="15" customHeight="1" x14ac:dyDescent="0.4">
      <c r="A28" s="12" t="s">
        <v>21</v>
      </c>
      <c r="B28" s="11" t="s">
        <v>19</v>
      </c>
      <c r="C28" s="227">
        <v>3.9</v>
      </c>
      <c r="D28" s="228">
        <v>4.2</v>
      </c>
      <c r="E28" s="229">
        <v>6.1</v>
      </c>
      <c r="F28" s="230">
        <v>7.1</v>
      </c>
      <c r="G28" s="231">
        <v>5.9</v>
      </c>
      <c r="H28" s="228">
        <v>7.5</v>
      </c>
      <c r="I28" s="229">
        <v>6.4</v>
      </c>
      <c r="J28" s="230">
        <v>7.1</v>
      </c>
      <c r="K28" s="231">
        <v>7.5</v>
      </c>
      <c r="L28" s="228">
        <v>8.1999999999999993</v>
      </c>
      <c r="M28" s="229">
        <v>8</v>
      </c>
      <c r="N28" s="230">
        <v>7.7</v>
      </c>
      <c r="O28" s="231">
        <v>7.6</v>
      </c>
      <c r="P28" s="228">
        <v>7.4</v>
      </c>
      <c r="Q28" s="229">
        <v>8</v>
      </c>
      <c r="R28" s="232">
        <v>7</v>
      </c>
      <c r="S28" s="78">
        <f>Q28/Q28*100</f>
        <v>100</v>
      </c>
      <c r="T28" s="77">
        <f>R28/Q28*100</f>
        <v>87.5</v>
      </c>
      <c r="V28" s="10">
        <v>6.5</v>
      </c>
      <c r="W28" s="76">
        <v>6.7</v>
      </c>
      <c r="X28" s="8">
        <v>5.9</v>
      </c>
      <c r="Y28" s="7">
        <v>6.2</v>
      </c>
      <c r="Z28" s="10">
        <f>V28/X28*100</f>
        <v>110.16949152542372</v>
      </c>
      <c r="AA28" s="9">
        <f>W28/X28*100</f>
        <v>113.5593220338983</v>
      </c>
      <c r="AB28" s="8">
        <f>X28/X28*100</f>
        <v>100</v>
      </c>
      <c r="AC28" s="7">
        <f>Y28/X28*100</f>
        <v>105.08474576271185</v>
      </c>
    </row>
    <row r="29" spans="1:29" ht="15" customHeight="1" x14ac:dyDescent="0.4">
      <c r="A29" s="12" t="s">
        <v>20</v>
      </c>
      <c r="B29" s="11" t="s">
        <v>19</v>
      </c>
      <c r="C29" s="227">
        <v>253</v>
      </c>
      <c r="D29" s="228">
        <v>123</v>
      </c>
      <c r="E29" s="229">
        <v>263</v>
      </c>
      <c r="F29" s="230">
        <v>152</v>
      </c>
      <c r="G29" s="231">
        <v>257</v>
      </c>
      <c r="H29" s="228">
        <v>130</v>
      </c>
      <c r="I29" s="229">
        <v>295</v>
      </c>
      <c r="J29" s="230">
        <v>149</v>
      </c>
      <c r="K29" s="231">
        <v>305</v>
      </c>
      <c r="L29" s="228">
        <v>167</v>
      </c>
      <c r="M29" s="229">
        <v>339</v>
      </c>
      <c r="N29" s="230">
        <v>152</v>
      </c>
      <c r="O29" s="231">
        <v>320</v>
      </c>
      <c r="P29" s="228">
        <v>157</v>
      </c>
      <c r="Q29" s="229">
        <v>356</v>
      </c>
      <c r="R29" s="232">
        <v>163</v>
      </c>
      <c r="S29" s="99">
        <f>Q29/Q29*100</f>
        <v>100</v>
      </c>
      <c r="T29" s="98">
        <f>R29/Q29*100</f>
        <v>45.786516853932582</v>
      </c>
      <c r="V29" s="40">
        <v>298</v>
      </c>
      <c r="W29" s="97">
        <v>144</v>
      </c>
      <c r="X29" s="38">
        <v>295</v>
      </c>
      <c r="Y29" s="37">
        <v>145</v>
      </c>
      <c r="Z29" s="40">
        <f>V29/X29*100</f>
        <v>101.01694915254238</v>
      </c>
      <c r="AA29" s="39">
        <f>W29/X29*100</f>
        <v>48.813559322033903</v>
      </c>
      <c r="AB29" s="38">
        <f>X29/X29*100</f>
        <v>100</v>
      </c>
      <c r="AC29" s="37">
        <f>Y29/X29*100</f>
        <v>49.152542372881356</v>
      </c>
    </row>
    <row r="30" spans="1:29" ht="15" customHeight="1" x14ac:dyDescent="0.4">
      <c r="A30" s="12" t="s">
        <v>18</v>
      </c>
      <c r="B30" s="11" t="s">
        <v>5</v>
      </c>
      <c r="C30" s="227">
        <v>5.47</v>
      </c>
      <c r="D30" s="228">
        <v>2.44</v>
      </c>
      <c r="E30" s="229">
        <v>5.6</v>
      </c>
      <c r="F30" s="230">
        <v>2.13</v>
      </c>
      <c r="G30" s="231">
        <v>5.26</v>
      </c>
      <c r="H30" s="228">
        <v>1.98</v>
      </c>
      <c r="I30" s="229">
        <v>5.94</v>
      </c>
      <c r="J30" s="230">
        <v>2.02</v>
      </c>
      <c r="K30" s="231">
        <v>5.72</v>
      </c>
      <c r="L30" s="228">
        <v>2.09</v>
      </c>
      <c r="M30" s="229">
        <v>6.27</v>
      </c>
      <c r="N30" s="230">
        <v>2.12</v>
      </c>
      <c r="O30" s="231">
        <v>5.8</v>
      </c>
      <c r="P30" s="228">
        <v>2.0499999999999998</v>
      </c>
      <c r="Q30" s="229">
        <v>6.21</v>
      </c>
      <c r="R30" s="232">
        <v>1.97</v>
      </c>
      <c r="S30" s="96">
        <f>Q30/Q30*100</f>
        <v>100</v>
      </c>
      <c r="T30" s="95">
        <f>R30/Q30*100</f>
        <v>31.723027375201291</v>
      </c>
      <c r="V30" s="36">
        <v>5.0999999999999996</v>
      </c>
      <c r="W30" s="94">
        <v>1.87</v>
      </c>
      <c r="X30" s="34">
        <v>5.27</v>
      </c>
      <c r="Y30" s="33">
        <v>1.84</v>
      </c>
      <c r="Z30" s="36">
        <f>V30/X30*100</f>
        <v>96.774193548387103</v>
      </c>
      <c r="AA30" s="35">
        <f>W30/X30*100</f>
        <v>35.483870967741943</v>
      </c>
      <c r="AB30" s="34">
        <f>X30/X30*100</f>
        <v>100</v>
      </c>
      <c r="AC30" s="33">
        <f>Y30/X30*100</f>
        <v>34.914611005692606</v>
      </c>
    </row>
    <row r="31" spans="1:29" ht="15" customHeight="1" x14ac:dyDescent="0.4">
      <c r="A31" s="20" t="s">
        <v>17</v>
      </c>
      <c r="B31" s="19" t="s">
        <v>5</v>
      </c>
      <c r="C31" s="233">
        <v>74</v>
      </c>
      <c r="D31" s="234">
        <v>62</v>
      </c>
      <c r="E31" s="235">
        <v>70</v>
      </c>
      <c r="F31" s="236">
        <v>53</v>
      </c>
      <c r="G31" s="237">
        <v>67</v>
      </c>
      <c r="H31" s="234">
        <v>51</v>
      </c>
      <c r="I31" s="235">
        <v>84</v>
      </c>
      <c r="J31" s="236">
        <v>63</v>
      </c>
      <c r="K31" s="237">
        <v>94</v>
      </c>
      <c r="L31" s="234">
        <v>77</v>
      </c>
      <c r="M31" s="235">
        <v>111</v>
      </c>
      <c r="N31" s="236">
        <v>75</v>
      </c>
      <c r="O31" s="237">
        <v>116</v>
      </c>
      <c r="P31" s="234">
        <v>76</v>
      </c>
      <c r="Q31" s="235">
        <v>125</v>
      </c>
      <c r="R31" s="238">
        <v>80</v>
      </c>
      <c r="S31" s="93">
        <f>Q31/Q31*100</f>
        <v>100</v>
      </c>
      <c r="T31" s="92">
        <f>R31/Q31*100</f>
        <v>64</v>
      </c>
      <c r="V31" s="32">
        <v>111</v>
      </c>
      <c r="W31" s="91">
        <v>79</v>
      </c>
      <c r="X31" s="30">
        <v>102</v>
      </c>
      <c r="Y31" s="29">
        <v>71</v>
      </c>
      <c r="Z31" s="32">
        <f>V31/X31*100</f>
        <v>108.8235294117647</v>
      </c>
      <c r="AA31" s="31">
        <f>W31/X31*100</f>
        <v>77.450980392156865</v>
      </c>
      <c r="AB31" s="30">
        <f>X31/X31*100</f>
        <v>100</v>
      </c>
      <c r="AC31" s="29">
        <f>Y31/X31*100</f>
        <v>69.607843137254903</v>
      </c>
    </row>
    <row r="32" spans="1:29" ht="15" customHeight="1" x14ac:dyDescent="0.4">
      <c r="A32" s="18" t="s">
        <v>16</v>
      </c>
      <c r="B32" s="17" t="s">
        <v>5</v>
      </c>
      <c r="C32" s="221">
        <v>3990</v>
      </c>
      <c r="D32" s="222">
        <v>1607</v>
      </c>
      <c r="E32" s="223">
        <v>4169</v>
      </c>
      <c r="F32" s="224">
        <v>1590</v>
      </c>
      <c r="G32" s="225">
        <v>4216</v>
      </c>
      <c r="H32" s="222">
        <v>1654</v>
      </c>
      <c r="I32" s="223">
        <v>4254</v>
      </c>
      <c r="J32" s="224">
        <v>1589</v>
      </c>
      <c r="K32" s="225">
        <v>4372</v>
      </c>
      <c r="L32" s="222">
        <v>1653</v>
      </c>
      <c r="M32" s="223">
        <v>4545</v>
      </c>
      <c r="N32" s="224">
        <v>1674</v>
      </c>
      <c r="O32" s="225">
        <v>4251</v>
      </c>
      <c r="P32" s="222">
        <v>1626</v>
      </c>
      <c r="Q32" s="223">
        <v>4270</v>
      </c>
      <c r="R32" s="226">
        <v>1596</v>
      </c>
      <c r="S32" s="90">
        <f>Q32/Q32*100</f>
        <v>100</v>
      </c>
      <c r="T32" s="89">
        <f>R32/Q32*100</f>
        <v>37.377049180327873</v>
      </c>
      <c r="V32" s="28">
        <v>3720</v>
      </c>
      <c r="W32" s="88">
        <v>1472</v>
      </c>
      <c r="X32" s="26">
        <v>3657</v>
      </c>
      <c r="Y32" s="25">
        <v>1373</v>
      </c>
      <c r="Z32" s="28">
        <f>V32/X32*100</f>
        <v>101.72272354388842</v>
      </c>
      <c r="AA32" s="27">
        <f>W32/X32*100</f>
        <v>40.25157232704403</v>
      </c>
      <c r="AB32" s="26">
        <f>X32/X32*100</f>
        <v>100</v>
      </c>
      <c r="AC32" s="25">
        <f>Y32/X32*100</f>
        <v>37.544435329505063</v>
      </c>
    </row>
    <row r="33" spans="1:29" ht="15" customHeight="1" x14ac:dyDescent="0.4">
      <c r="A33" s="12" t="s">
        <v>14</v>
      </c>
      <c r="B33" s="11" t="s">
        <v>15</v>
      </c>
      <c r="C33" s="227">
        <v>10.1</v>
      </c>
      <c r="D33" s="228">
        <v>4.0999999999999996</v>
      </c>
      <c r="E33" s="229">
        <v>10.6</v>
      </c>
      <c r="F33" s="230">
        <v>4</v>
      </c>
      <c r="G33" s="231">
        <v>10.7</v>
      </c>
      <c r="H33" s="228">
        <v>4.2</v>
      </c>
      <c r="I33" s="229">
        <v>10.8</v>
      </c>
      <c r="J33" s="230">
        <v>4</v>
      </c>
      <c r="K33" s="231">
        <v>11.1</v>
      </c>
      <c r="L33" s="228">
        <v>4.2</v>
      </c>
      <c r="M33" s="229">
        <v>11.5</v>
      </c>
      <c r="N33" s="230">
        <v>4.3</v>
      </c>
      <c r="O33" s="231">
        <v>10.8</v>
      </c>
      <c r="P33" s="228">
        <v>4.0999999999999996</v>
      </c>
      <c r="Q33" s="229">
        <v>10.8</v>
      </c>
      <c r="R33" s="232">
        <v>4.0999999999999996</v>
      </c>
      <c r="S33" s="78">
        <f>Q33/Q33*100</f>
        <v>100</v>
      </c>
      <c r="T33" s="77">
        <f>R33/Q33*100</f>
        <v>37.962962962962962</v>
      </c>
      <c r="V33" s="10">
        <v>9.4</v>
      </c>
      <c r="W33" s="76">
        <v>3.7</v>
      </c>
      <c r="X33" s="8">
        <v>9.3000000000000007</v>
      </c>
      <c r="Y33" s="7">
        <v>3.5</v>
      </c>
      <c r="Z33" s="10">
        <f>V33/X33*100</f>
        <v>101.0752688172043</v>
      </c>
      <c r="AA33" s="9">
        <f>W33/X33*100</f>
        <v>39.784946236559136</v>
      </c>
      <c r="AB33" s="8">
        <f>X33/X33*100</f>
        <v>100</v>
      </c>
      <c r="AC33" s="7">
        <f>Y33/X33*100</f>
        <v>37.634408602150536</v>
      </c>
    </row>
    <row r="34" spans="1:29" ht="15" customHeight="1" x14ac:dyDescent="0.4">
      <c r="A34" s="20" t="s">
        <v>14</v>
      </c>
      <c r="B34" s="19" t="s">
        <v>13</v>
      </c>
      <c r="C34" s="233">
        <v>4.8</v>
      </c>
      <c r="D34" s="234">
        <v>1.9</v>
      </c>
      <c r="E34" s="235">
        <v>5.0999999999999996</v>
      </c>
      <c r="F34" s="236">
        <v>1.8</v>
      </c>
      <c r="G34" s="237">
        <v>5.2</v>
      </c>
      <c r="H34" s="234">
        <v>1.7</v>
      </c>
      <c r="I34" s="235">
        <v>5.0999999999999996</v>
      </c>
      <c r="J34" s="236">
        <v>1.7</v>
      </c>
      <c r="K34" s="237">
        <v>5.4</v>
      </c>
      <c r="L34" s="234">
        <v>1.8</v>
      </c>
      <c r="M34" s="235">
        <v>5.3</v>
      </c>
      <c r="N34" s="236">
        <v>1.8</v>
      </c>
      <c r="O34" s="237">
        <v>5.5</v>
      </c>
      <c r="P34" s="234">
        <v>1.9</v>
      </c>
      <c r="Q34" s="235">
        <v>5.4</v>
      </c>
      <c r="R34" s="238">
        <v>1.9</v>
      </c>
      <c r="S34" s="84">
        <f>Q34/Q34*100</f>
        <v>100</v>
      </c>
      <c r="T34" s="83">
        <f>R34/Q34*100</f>
        <v>35.185185185185183</v>
      </c>
      <c r="V34" s="4">
        <v>5.8</v>
      </c>
      <c r="W34" s="82">
        <v>2.1</v>
      </c>
      <c r="X34" s="2">
        <v>5.5</v>
      </c>
      <c r="Y34" s="1">
        <v>1.9</v>
      </c>
      <c r="Z34" s="4">
        <f>V34/X34*100</f>
        <v>105.45454545454544</v>
      </c>
      <c r="AA34" s="3">
        <f>W34/X34*100</f>
        <v>38.181818181818187</v>
      </c>
      <c r="AB34" s="2">
        <f>X34/X34*100</f>
        <v>100</v>
      </c>
      <c r="AC34" s="1">
        <f>Y34/X34*100</f>
        <v>34.545454545454547</v>
      </c>
    </row>
    <row r="35" spans="1:29" ht="15" customHeight="1" x14ac:dyDescent="0.4">
      <c r="A35" s="18" t="s">
        <v>12</v>
      </c>
      <c r="B35" s="17" t="s">
        <v>5</v>
      </c>
      <c r="C35" s="221">
        <v>2038</v>
      </c>
      <c r="D35" s="222">
        <v>928</v>
      </c>
      <c r="E35" s="223">
        <v>2142</v>
      </c>
      <c r="F35" s="224">
        <v>836</v>
      </c>
      <c r="G35" s="225">
        <v>2070</v>
      </c>
      <c r="H35" s="222">
        <v>802</v>
      </c>
      <c r="I35" s="223">
        <v>2319</v>
      </c>
      <c r="J35" s="224">
        <v>827</v>
      </c>
      <c r="K35" s="225">
        <v>2346</v>
      </c>
      <c r="L35" s="222">
        <v>920</v>
      </c>
      <c r="M35" s="223">
        <v>2656</v>
      </c>
      <c r="N35" s="224">
        <v>971</v>
      </c>
      <c r="O35" s="225">
        <v>2527</v>
      </c>
      <c r="P35" s="222">
        <v>971</v>
      </c>
      <c r="Q35" s="223">
        <v>2735</v>
      </c>
      <c r="R35" s="226">
        <v>982</v>
      </c>
      <c r="S35" s="90">
        <f>Q35/Q35*100</f>
        <v>100</v>
      </c>
      <c r="T35" s="89">
        <f>R35/Q35*100</f>
        <v>35.904936014625228</v>
      </c>
      <c r="V35" s="28">
        <v>2305</v>
      </c>
      <c r="W35" s="88">
        <v>908</v>
      </c>
      <c r="X35" s="26">
        <v>2303</v>
      </c>
      <c r="Y35" s="25">
        <v>878</v>
      </c>
      <c r="Z35" s="28">
        <f>V35/X35*100</f>
        <v>100.08684324793747</v>
      </c>
      <c r="AA35" s="27">
        <f>W35/X35*100</f>
        <v>39.42683456361268</v>
      </c>
      <c r="AB35" s="26">
        <f>X35/X35*100</f>
        <v>100</v>
      </c>
      <c r="AC35" s="25">
        <f>Y35/X35*100</f>
        <v>38.124185844550581</v>
      </c>
    </row>
    <row r="36" spans="1:29" ht="15" customHeight="1" x14ac:dyDescent="0.4">
      <c r="A36" s="12" t="s">
        <v>11</v>
      </c>
      <c r="B36" s="11" t="s">
        <v>5</v>
      </c>
      <c r="C36" s="227">
        <v>408</v>
      </c>
      <c r="D36" s="228">
        <v>230</v>
      </c>
      <c r="E36" s="229">
        <v>438</v>
      </c>
      <c r="F36" s="230">
        <v>234</v>
      </c>
      <c r="G36" s="231">
        <v>428</v>
      </c>
      <c r="H36" s="228">
        <v>226</v>
      </c>
      <c r="I36" s="229">
        <v>485</v>
      </c>
      <c r="J36" s="230">
        <v>237</v>
      </c>
      <c r="K36" s="231">
        <v>489</v>
      </c>
      <c r="L36" s="228">
        <v>241</v>
      </c>
      <c r="M36" s="229">
        <v>564</v>
      </c>
      <c r="N36" s="230">
        <v>277</v>
      </c>
      <c r="O36" s="231">
        <v>546</v>
      </c>
      <c r="P36" s="228">
        <v>271</v>
      </c>
      <c r="Q36" s="229">
        <v>585</v>
      </c>
      <c r="R36" s="232">
        <v>256</v>
      </c>
      <c r="S36" s="87">
        <f>Q36/Q36*100</f>
        <v>100</v>
      </c>
      <c r="T36" s="86">
        <f>R36/Q36*100</f>
        <v>43.760683760683762</v>
      </c>
      <c r="V36" s="24">
        <v>509</v>
      </c>
      <c r="W36" s="85">
        <v>256</v>
      </c>
      <c r="X36" s="22">
        <v>518</v>
      </c>
      <c r="Y36" s="21">
        <v>257</v>
      </c>
      <c r="Z36" s="24">
        <f>V36/X36*100</f>
        <v>98.262548262548265</v>
      </c>
      <c r="AA36" s="23">
        <f>W36/X36*100</f>
        <v>49.420849420849422</v>
      </c>
      <c r="AB36" s="22">
        <f>X36/X36*100</f>
        <v>100</v>
      </c>
      <c r="AC36" s="21">
        <f>Y36/X36*100</f>
        <v>49.613899613899612</v>
      </c>
    </row>
    <row r="37" spans="1:29" ht="15" customHeight="1" x14ac:dyDescent="0.4">
      <c r="A37" s="12" t="s">
        <v>10</v>
      </c>
      <c r="B37" s="11" t="s">
        <v>5</v>
      </c>
      <c r="C37" s="227">
        <v>233</v>
      </c>
      <c r="D37" s="228">
        <v>104</v>
      </c>
      <c r="E37" s="229">
        <v>242</v>
      </c>
      <c r="F37" s="230">
        <v>88</v>
      </c>
      <c r="G37" s="231">
        <v>244</v>
      </c>
      <c r="H37" s="228">
        <v>92</v>
      </c>
      <c r="I37" s="229">
        <v>260</v>
      </c>
      <c r="J37" s="230">
        <v>87</v>
      </c>
      <c r="K37" s="231">
        <v>264</v>
      </c>
      <c r="L37" s="228">
        <v>96</v>
      </c>
      <c r="M37" s="229">
        <v>293</v>
      </c>
      <c r="N37" s="230">
        <v>102</v>
      </c>
      <c r="O37" s="231">
        <v>269</v>
      </c>
      <c r="P37" s="228">
        <v>95</v>
      </c>
      <c r="Q37" s="229">
        <v>291</v>
      </c>
      <c r="R37" s="232">
        <v>95</v>
      </c>
      <c r="S37" s="87">
        <f>Q37/Q37*100</f>
        <v>100</v>
      </c>
      <c r="T37" s="86">
        <f>R37/Q37*100</f>
        <v>32.646048109965633</v>
      </c>
      <c r="V37" s="24">
        <v>239</v>
      </c>
      <c r="W37" s="85">
        <v>87</v>
      </c>
      <c r="X37" s="22">
        <v>243</v>
      </c>
      <c r="Y37" s="21">
        <v>88</v>
      </c>
      <c r="Z37" s="24">
        <f>V37/X37*100</f>
        <v>98.353909465020578</v>
      </c>
      <c r="AA37" s="23">
        <f>W37/X37*100</f>
        <v>35.802469135802468</v>
      </c>
      <c r="AB37" s="22">
        <f>X37/X37*100</f>
        <v>100</v>
      </c>
      <c r="AC37" s="21">
        <f>Y37/X37*100</f>
        <v>36.213991769547327</v>
      </c>
    </row>
    <row r="38" spans="1:29" ht="15" customHeight="1" x14ac:dyDescent="0.4">
      <c r="A38" s="12" t="s">
        <v>9</v>
      </c>
      <c r="B38" s="11" t="s">
        <v>5</v>
      </c>
      <c r="C38" s="227">
        <v>934</v>
      </c>
      <c r="D38" s="228">
        <v>374</v>
      </c>
      <c r="E38" s="229">
        <v>1008</v>
      </c>
      <c r="F38" s="230">
        <v>337</v>
      </c>
      <c r="G38" s="231">
        <v>957</v>
      </c>
      <c r="H38" s="228">
        <v>316</v>
      </c>
      <c r="I38" s="229">
        <v>1059</v>
      </c>
      <c r="J38" s="230">
        <v>316</v>
      </c>
      <c r="K38" s="231">
        <v>1052</v>
      </c>
      <c r="L38" s="228">
        <v>335</v>
      </c>
      <c r="M38" s="229">
        <v>1153</v>
      </c>
      <c r="N38" s="230">
        <v>367</v>
      </c>
      <c r="O38" s="231">
        <v>1047</v>
      </c>
      <c r="P38" s="228">
        <v>344</v>
      </c>
      <c r="Q38" s="229">
        <v>1115</v>
      </c>
      <c r="R38" s="232">
        <v>331</v>
      </c>
      <c r="S38" s="87">
        <f>Q38/Q38*100</f>
        <v>100</v>
      </c>
      <c r="T38" s="86">
        <f>R38/Q38*100</f>
        <v>29.68609865470852</v>
      </c>
      <c r="V38" s="24">
        <v>923</v>
      </c>
      <c r="W38" s="85">
        <v>318</v>
      </c>
      <c r="X38" s="22">
        <v>953</v>
      </c>
      <c r="Y38" s="21">
        <v>312</v>
      </c>
      <c r="Z38" s="24">
        <f>V38/X38*100</f>
        <v>96.852046169989507</v>
      </c>
      <c r="AA38" s="23">
        <f>W38/X38*100</f>
        <v>33.368310598111229</v>
      </c>
      <c r="AB38" s="22">
        <f>X38/X38*100</f>
        <v>100</v>
      </c>
      <c r="AC38" s="21">
        <f>Y38/X38*100</f>
        <v>32.738719832109133</v>
      </c>
    </row>
    <row r="39" spans="1:29" ht="15" customHeight="1" x14ac:dyDescent="0.4">
      <c r="A39" s="12" t="s">
        <v>8</v>
      </c>
      <c r="B39" s="11" t="s">
        <v>5</v>
      </c>
      <c r="C39" s="227">
        <v>7.2</v>
      </c>
      <c r="D39" s="228">
        <v>3.3</v>
      </c>
      <c r="E39" s="229">
        <v>7.6</v>
      </c>
      <c r="F39" s="230">
        <v>3.1</v>
      </c>
      <c r="G39" s="231">
        <v>7.5</v>
      </c>
      <c r="H39" s="228">
        <v>3.2</v>
      </c>
      <c r="I39" s="229">
        <v>8.1</v>
      </c>
      <c r="J39" s="230">
        <v>3</v>
      </c>
      <c r="K39" s="231">
        <v>8.1999999999999993</v>
      </c>
      <c r="L39" s="228">
        <v>3.1</v>
      </c>
      <c r="M39" s="229">
        <v>9</v>
      </c>
      <c r="N39" s="230">
        <v>3.3</v>
      </c>
      <c r="O39" s="231">
        <v>8.4</v>
      </c>
      <c r="P39" s="228">
        <v>3.2</v>
      </c>
      <c r="Q39" s="229">
        <v>8.9</v>
      </c>
      <c r="R39" s="232">
        <v>3</v>
      </c>
      <c r="S39" s="78">
        <f>Q39/Q39*100</f>
        <v>100</v>
      </c>
      <c r="T39" s="77">
        <f>R39/Q39*100</f>
        <v>33.707865168539328</v>
      </c>
      <c r="V39" s="10">
        <v>7.5</v>
      </c>
      <c r="W39" s="76">
        <v>2.9</v>
      </c>
      <c r="X39" s="8">
        <v>7.6</v>
      </c>
      <c r="Y39" s="7">
        <v>3.1</v>
      </c>
      <c r="Z39" s="10">
        <f>V39/X39*100</f>
        <v>98.684210526315795</v>
      </c>
      <c r="AA39" s="9">
        <f>W39/X39*100</f>
        <v>38.15789473684211</v>
      </c>
      <c r="AB39" s="8">
        <f>X39/X39*100</f>
        <v>100</v>
      </c>
      <c r="AC39" s="7">
        <f>Y39/X39*100</f>
        <v>40.789473684210535</v>
      </c>
    </row>
    <row r="40" spans="1:29" ht="15" customHeight="1" x14ac:dyDescent="0.4">
      <c r="A40" s="20" t="s">
        <v>7</v>
      </c>
      <c r="B40" s="19" t="s">
        <v>5</v>
      </c>
      <c r="C40" s="233">
        <v>8.8000000000000007</v>
      </c>
      <c r="D40" s="234">
        <v>3.3</v>
      </c>
      <c r="E40" s="235">
        <v>9</v>
      </c>
      <c r="F40" s="236">
        <v>3</v>
      </c>
      <c r="G40" s="237">
        <v>8</v>
      </c>
      <c r="H40" s="234">
        <v>2.6</v>
      </c>
      <c r="I40" s="235">
        <v>9.1</v>
      </c>
      <c r="J40" s="236">
        <v>3.2</v>
      </c>
      <c r="K40" s="237">
        <v>8.6</v>
      </c>
      <c r="L40" s="234">
        <v>2.9</v>
      </c>
      <c r="M40" s="235">
        <v>9.3000000000000007</v>
      </c>
      <c r="N40" s="236">
        <v>3</v>
      </c>
      <c r="O40" s="237">
        <v>8.3000000000000007</v>
      </c>
      <c r="P40" s="234">
        <v>2.8</v>
      </c>
      <c r="Q40" s="235">
        <v>8.6</v>
      </c>
      <c r="R40" s="238">
        <v>2.6</v>
      </c>
      <c r="S40" s="84">
        <f>Q40/Q40*100</f>
        <v>100</v>
      </c>
      <c r="T40" s="83">
        <f>R40/Q40*100</f>
        <v>30.232558139534888</v>
      </c>
      <c r="V40" s="4">
        <v>7.1</v>
      </c>
      <c r="W40" s="82">
        <v>2.4</v>
      </c>
      <c r="X40" s="2">
        <v>7.4</v>
      </c>
      <c r="Y40" s="1">
        <v>2.4</v>
      </c>
      <c r="Z40" s="4">
        <f>V40/X40*100</f>
        <v>95.945945945945937</v>
      </c>
      <c r="AA40" s="3">
        <f>W40/X40*100</f>
        <v>32.432432432432428</v>
      </c>
      <c r="AB40" s="2">
        <f>X40/X40*100</f>
        <v>100</v>
      </c>
      <c r="AC40" s="1">
        <f>Y40/X40*100</f>
        <v>32.432432432432428</v>
      </c>
    </row>
    <row r="41" spans="1:29" ht="15" customHeight="1" x14ac:dyDescent="0.4">
      <c r="A41" s="18" t="s">
        <v>6</v>
      </c>
      <c r="B41" s="17" t="s">
        <v>5</v>
      </c>
      <c r="C41" s="221">
        <v>1.1499999999999999</v>
      </c>
      <c r="D41" s="222">
        <v>0.44</v>
      </c>
      <c r="E41" s="223">
        <v>1.17</v>
      </c>
      <c r="F41" s="224">
        <v>0.4</v>
      </c>
      <c r="G41" s="225">
        <v>1.1599999999999999</v>
      </c>
      <c r="H41" s="222">
        <v>0.38</v>
      </c>
      <c r="I41" s="223">
        <v>1.23</v>
      </c>
      <c r="J41" s="224">
        <v>0.43</v>
      </c>
      <c r="K41" s="225">
        <v>1.25</v>
      </c>
      <c r="L41" s="222">
        <v>0.55000000000000004</v>
      </c>
      <c r="M41" s="223">
        <v>1.34</v>
      </c>
      <c r="N41" s="224">
        <v>0.45</v>
      </c>
      <c r="O41" s="225">
        <v>1.24</v>
      </c>
      <c r="P41" s="222">
        <v>0.42</v>
      </c>
      <c r="Q41" s="223">
        <v>1.31</v>
      </c>
      <c r="R41" s="226">
        <v>0.39</v>
      </c>
      <c r="S41" s="81">
        <f>Q41/Q41*100</f>
        <v>100</v>
      </c>
      <c r="T41" s="80">
        <f>R41/Q41*100</f>
        <v>29.770992366412212</v>
      </c>
      <c r="V41" s="16">
        <v>1.08</v>
      </c>
      <c r="W41" s="79">
        <v>0.37</v>
      </c>
      <c r="X41" s="14">
        <v>1.0900000000000001</v>
      </c>
      <c r="Y41" s="13">
        <v>0.37</v>
      </c>
      <c r="Z41" s="16">
        <f>V41/X41*100</f>
        <v>99.082568807339442</v>
      </c>
      <c r="AA41" s="15">
        <f>W41/X41*100</f>
        <v>33.944954128440365</v>
      </c>
      <c r="AB41" s="14">
        <f>X41/X41*100</f>
        <v>100</v>
      </c>
      <c r="AC41" s="13">
        <f>Y41/X41*100</f>
        <v>33.944954128440365</v>
      </c>
    </row>
    <row r="42" spans="1:29" ht="15" customHeight="1" x14ac:dyDescent="0.4">
      <c r="A42" s="12" t="s">
        <v>4</v>
      </c>
      <c r="B42" s="11" t="s">
        <v>0</v>
      </c>
      <c r="C42" s="227">
        <v>26.2</v>
      </c>
      <c r="D42" s="228">
        <v>6.9</v>
      </c>
      <c r="E42" s="229">
        <v>27.1</v>
      </c>
      <c r="F42" s="230">
        <v>7.4</v>
      </c>
      <c r="G42" s="231">
        <v>25.4</v>
      </c>
      <c r="H42" s="228">
        <v>7.3</v>
      </c>
      <c r="I42" s="229">
        <v>26.5</v>
      </c>
      <c r="J42" s="230">
        <v>7.5</v>
      </c>
      <c r="K42" s="231">
        <v>24.5</v>
      </c>
      <c r="L42" s="228">
        <v>7.1</v>
      </c>
      <c r="M42" s="229">
        <v>26</v>
      </c>
      <c r="N42" s="230">
        <v>6.9</v>
      </c>
      <c r="O42" s="231">
        <v>23.8</v>
      </c>
      <c r="P42" s="228">
        <v>7</v>
      </c>
      <c r="Q42" s="229">
        <v>24.9</v>
      </c>
      <c r="R42" s="232">
        <v>6.6</v>
      </c>
      <c r="S42" s="78">
        <f>Q42/Q42*100</f>
        <v>100</v>
      </c>
      <c r="T42" s="77">
        <f>R42/Q42*100</f>
        <v>26.506024096385545</v>
      </c>
      <c r="V42" s="10">
        <v>25.3</v>
      </c>
      <c r="W42" s="76">
        <v>7.3</v>
      </c>
      <c r="X42" s="8">
        <v>27.8</v>
      </c>
      <c r="Y42" s="7">
        <v>7.4</v>
      </c>
      <c r="Z42" s="10">
        <f>V42/X42*100</f>
        <v>91.007194244604321</v>
      </c>
      <c r="AA42" s="9">
        <f>W42/X42*100</f>
        <v>26.258992805755394</v>
      </c>
      <c r="AB42" s="8">
        <f>X42/X42*100</f>
        <v>100</v>
      </c>
      <c r="AC42" s="7">
        <f>Y42/X42*100</f>
        <v>26.618705035971225</v>
      </c>
    </row>
    <row r="43" spans="1:29" ht="15" customHeight="1" x14ac:dyDescent="0.4">
      <c r="A43" s="12" t="s">
        <v>3</v>
      </c>
      <c r="B43" s="11" t="s">
        <v>0</v>
      </c>
      <c r="C43" s="227">
        <v>60.9</v>
      </c>
      <c r="D43" s="228">
        <v>8.4</v>
      </c>
      <c r="E43" s="229">
        <v>58.6</v>
      </c>
      <c r="F43" s="230">
        <v>8.6</v>
      </c>
      <c r="G43" s="231">
        <v>60.9</v>
      </c>
      <c r="H43" s="228">
        <v>8.6</v>
      </c>
      <c r="I43" s="229">
        <v>59.1</v>
      </c>
      <c r="J43" s="230">
        <v>8.6999999999999993</v>
      </c>
      <c r="K43" s="231">
        <v>61.1</v>
      </c>
      <c r="L43" s="228">
        <v>8.3000000000000007</v>
      </c>
      <c r="M43" s="229">
        <v>59.2</v>
      </c>
      <c r="N43" s="230">
        <v>8.1</v>
      </c>
      <c r="O43" s="231">
        <v>61.4</v>
      </c>
      <c r="P43" s="228">
        <v>8.1999999999999993</v>
      </c>
      <c r="Q43" s="229">
        <v>60</v>
      </c>
      <c r="R43" s="232">
        <v>7.8</v>
      </c>
      <c r="S43" s="78">
        <f>Q43/Q43*100</f>
        <v>100</v>
      </c>
      <c r="T43" s="77">
        <f>R43/Q43*100</f>
        <v>13</v>
      </c>
      <c r="V43" s="10">
        <v>59.5</v>
      </c>
      <c r="W43" s="76">
        <v>8.5</v>
      </c>
      <c r="X43" s="8">
        <v>56.8</v>
      </c>
      <c r="Y43" s="7">
        <v>8.3000000000000007</v>
      </c>
      <c r="Z43" s="10">
        <f>V43/X43*100</f>
        <v>104.75352112676057</v>
      </c>
      <c r="AA43" s="9">
        <f>W43/X43*100</f>
        <v>14.964788732394366</v>
      </c>
      <c r="AB43" s="8">
        <f>X43/X43*100</f>
        <v>100</v>
      </c>
      <c r="AC43" s="7">
        <f>Y43/X43*100</f>
        <v>14.612676056338032</v>
      </c>
    </row>
    <row r="44" spans="1:29" ht="15" customHeight="1" x14ac:dyDescent="0.4">
      <c r="A44" s="12" t="s">
        <v>2</v>
      </c>
      <c r="B44" s="11" t="s">
        <v>0</v>
      </c>
      <c r="C44" s="227">
        <v>51.2</v>
      </c>
      <c r="D44" s="228">
        <v>15.1</v>
      </c>
      <c r="E44" s="229">
        <v>53.7</v>
      </c>
      <c r="F44" s="230">
        <v>14.1</v>
      </c>
      <c r="G44" s="231">
        <v>50</v>
      </c>
      <c r="H44" s="228">
        <v>12.3</v>
      </c>
      <c r="I44" s="229">
        <v>52.9</v>
      </c>
      <c r="J44" s="230">
        <v>14.2</v>
      </c>
      <c r="K44" s="231">
        <v>50.4</v>
      </c>
      <c r="L44" s="228">
        <v>13.8</v>
      </c>
      <c r="M44" s="229">
        <v>52.5</v>
      </c>
      <c r="N44" s="230">
        <v>12.9</v>
      </c>
      <c r="O44" s="231">
        <v>50.9</v>
      </c>
      <c r="P44" s="228">
        <v>13.1</v>
      </c>
      <c r="Q44" s="229">
        <v>50.9</v>
      </c>
      <c r="R44" s="232">
        <v>12.3</v>
      </c>
      <c r="S44" s="78">
        <f>Q44/Q44*100</f>
        <v>100</v>
      </c>
      <c r="T44" s="77">
        <f>R44/Q44*100</f>
        <v>24.165029469548134</v>
      </c>
      <c r="V44" s="10">
        <v>50.3</v>
      </c>
      <c r="W44" s="76">
        <v>14.2</v>
      </c>
      <c r="X44" s="8">
        <v>51.7</v>
      </c>
      <c r="Y44" s="7">
        <v>13.3</v>
      </c>
      <c r="Z44" s="10">
        <f>V44/X44*100</f>
        <v>97.292069632495142</v>
      </c>
      <c r="AA44" s="9">
        <f>W44/X44*100</f>
        <v>27.466150870406185</v>
      </c>
      <c r="AB44" s="8">
        <f>X44/X44*100</f>
        <v>100</v>
      </c>
      <c r="AC44" s="7">
        <f>Y44/X44*100</f>
        <v>25.72533849129594</v>
      </c>
    </row>
    <row r="45" spans="1:29" ht="15" customHeight="1" thickBot="1" x14ac:dyDescent="0.45">
      <c r="A45" s="6" t="s">
        <v>1</v>
      </c>
      <c r="B45" s="5" t="s">
        <v>0</v>
      </c>
      <c r="C45" s="239">
        <v>46.4</v>
      </c>
      <c r="D45" s="240">
        <v>14</v>
      </c>
      <c r="E45" s="241">
        <v>44.4</v>
      </c>
      <c r="F45" s="242">
        <v>12.6</v>
      </c>
      <c r="G45" s="243">
        <v>45</v>
      </c>
      <c r="H45" s="240">
        <v>12.8</v>
      </c>
      <c r="I45" s="241">
        <v>42.4</v>
      </c>
      <c r="J45" s="242">
        <v>12.6</v>
      </c>
      <c r="K45" s="243">
        <v>44</v>
      </c>
      <c r="L45" s="240">
        <v>13.2</v>
      </c>
      <c r="M45" s="241">
        <v>40.5</v>
      </c>
      <c r="N45" s="242">
        <v>11.9</v>
      </c>
      <c r="O45" s="243">
        <v>41.6</v>
      </c>
      <c r="P45" s="240">
        <v>12.6</v>
      </c>
      <c r="Q45" s="241">
        <v>39.6</v>
      </c>
      <c r="R45" s="244">
        <v>11.8</v>
      </c>
      <c r="S45" s="75">
        <f>Q45/Q45*100</f>
        <v>100</v>
      </c>
      <c r="T45" s="74">
        <f>R45/Q45*100</f>
        <v>29.797979797979799</v>
      </c>
      <c r="V45" s="4">
        <v>40.1</v>
      </c>
      <c r="W45" s="73">
        <v>12.5</v>
      </c>
      <c r="X45" s="4">
        <v>38.6</v>
      </c>
      <c r="Y45" s="1">
        <v>12.2</v>
      </c>
      <c r="Z45" s="4">
        <f>V45/X45*100</f>
        <v>103.88601036269429</v>
      </c>
      <c r="AA45" s="3">
        <f>W45/X45*100</f>
        <v>32.383419689119172</v>
      </c>
      <c r="AB45" s="2">
        <f>X45/X45*100</f>
        <v>100</v>
      </c>
      <c r="AC45" s="1">
        <f>Y45/X45*100</f>
        <v>31.606217616580306</v>
      </c>
    </row>
    <row r="46" spans="1:29" x14ac:dyDescent="0.4">
      <c r="A46" s="65"/>
    </row>
  </sheetData>
  <mergeCells count="33">
    <mergeCell ref="AB5:AC5"/>
    <mergeCell ref="O5:P5"/>
    <mergeCell ref="Q5:R5"/>
    <mergeCell ref="S5:T5"/>
    <mergeCell ref="V5:W5"/>
    <mergeCell ref="X5:Y5"/>
    <mergeCell ref="Z5:AA5"/>
    <mergeCell ref="V3:W3"/>
    <mergeCell ref="X3:Y3"/>
    <mergeCell ref="Z3:AA3"/>
    <mergeCell ref="AB3:AC3"/>
    <mergeCell ref="C5:D5"/>
    <mergeCell ref="E5:F5"/>
    <mergeCell ref="G5:H5"/>
    <mergeCell ref="I5:J5"/>
    <mergeCell ref="K5:L5"/>
    <mergeCell ref="M5:N5"/>
    <mergeCell ref="Z2:AC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1:R1"/>
    <mergeCell ref="C2:F2"/>
    <mergeCell ref="G2:J2"/>
    <mergeCell ref="K2:N2"/>
    <mergeCell ref="O2:R2"/>
    <mergeCell ref="V2:Y2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6893-1119-42ED-AEAE-72EA54CE2F29}">
  <dimension ref="A1:AC46"/>
  <sheetViews>
    <sheetView zoomScale="80" zoomScaleNormal="80" workbookViewId="0">
      <selection activeCell="C5" sqref="C5:R5"/>
    </sheetView>
  </sheetViews>
  <sheetFormatPr defaultColWidth="8.77734375" defaultRowHeight="15.6" x14ac:dyDescent="0.4"/>
  <cols>
    <col min="1" max="1" width="25.33203125" style="66" bestFit="1" customWidth="1"/>
    <col min="2" max="2" width="12.88671875" style="66" bestFit="1" customWidth="1"/>
    <col min="3" max="3" width="7.77734375" style="66" bestFit="1" customWidth="1"/>
    <col min="4" max="4" width="9.77734375" style="66" bestFit="1" customWidth="1"/>
    <col min="5" max="5" width="7.77734375" style="66" bestFit="1" customWidth="1"/>
    <col min="6" max="6" width="9.77734375" style="66" bestFit="1" customWidth="1"/>
    <col min="7" max="7" width="7.77734375" style="66" bestFit="1" customWidth="1"/>
    <col min="8" max="8" width="9.77734375" style="66" bestFit="1" customWidth="1"/>
    <col min="9" max="9" width="7.77734375" style="66" bestFit="1" customWidth="1"/>
    <col min="10" max="10" width="9.77734375" style="66" bestFit="1" customWidth="1"/>
    <col min="11" max="11" width="7.77734375" style="66" bestFit="1" customWidth="1"/>
    <col min="12" max="12" width="9.77734375" style="66" bestFit="1" customWidth="1"/>
    <col min="13" max="13" width="7.77734375" style="66" bestFit="1" customWidth="1"/>
    <col min="14" max="14" width="9.77734375" style="66" bestFit="1" customWidth="1"/>
    <col min="15" max="15" width="7.77734375" style="66" bestFit="1" customWidth="1"/>
    <col min="16" max="16" width="9.77734375" style="66" bestFit="1" customWidth="1"/>
    <col min="17" max="17" width="7.77734375" style="66" bestFit="1" customWidth="1"/>
    <col min="18" max="18" width="9.77734375" style="66" bestFit="1" customWidth="1"/>
    <col min="19" max="19" width="0" hidden="1" customWidth="1"/>
    <col min="20" max="20" width="9.77734375" hidden="1" customWidth="1"/>
    <col min="21" max="21" width="8.77734375" style="66"/>
    <col min="22" max="25" width="0" style="66" hidden="1" customWidth="1"/>
    <col min="26" max="29" width="0" hidden="1" customWidth="1"/>
    <col min="30" max="16384" width="8.77734375" style="66"/>
  </cols>
  <sheetData>
    <row r="1" spans="1:29" customFormat="1" ht="18.600000000000001" thickBot="1" x14ac:dyDescent="0.5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126"/>
      <c r="T1" s="126"/>
      <c r="V1" s="58"/>
      <c r="W1" s="58"/>
      <c r="X1" s="58"/>
      <c r="Y1" s="58"/>
    </row>
    <row r="2" spans="1:29" ht="15" customHeight="1" x14ac:dyDescent="0.4">
      <c r="A2" s="67"/>
      <c r="B2" s="68"/>
      <c r="C2" s="64" t="s">
        <v>56</v>
      </c>
      <c r="D2" s="62"/>
      <c r="E2" s="62"/>
      <c r="F2" s="62"/>
      <c r="G2" s="62" t="s">
        <v>55</v>
      </c>
      <c r="H2" s="62"/>
      <c r="I2" s="62"/>
      <c r="J2" s="62"/>
      <c r="K2" s="62" t="s">
        <v>54</v>
      </c>
      <c r="L2" s="62"/>
      <c r="M2" s="62"/>
      <c r="N2" s="62"/>
      <c r="O2" s="62" t="s">
        <v>53</v>
      </c>
      <c r="P2" s="62"/>
      <c r="Q2" s="62"/>
      <c r="R2" s="63"/>
      <c r="S2" s="125"/>
      <c r="T2" s="124"/>
      <c r="V2" s="60" t="s">
        <v>52</v>
      </c>
      <c r="W2" s="60"/>
      <c r="X2" s="60"/>
      <c r="Y2" s="60"/>
      <c r="Z2" s="60" t="s">
        <v>52</v>
      </c>
      <c r="AA2" s="60"/>
      <c r="AB2" s="60"/>
      <c r="AC2" s="60"/>
    </row>
    <row r="3" spans="1:29" ht="15" customHeight="1" x14ac:dyDescent="0.4">
      <c r="A3" s="69"/>
      <c r="B3" s="70"/>
      <c r="C3" s="123" t="s">
        <v>51</v>
      </c>
      <c r="D3" s="122"/>
      <c r="E3" s="122" t="s">
        <v>50</v>
      </c>
      <c r="F3" s="122"/>
      <c r="G3" s="122" t="s">
        <v>51</v>
      </c>
      <c r="H3" s="122"/>
      <c r="I3" s="122" t="s">
        <v>50</v>
      </c>
      <c r="J3" s="122"/>
      <c r="K3" s="122" t="s">
        <v>51</v>
      </c>
      <c r="L3" s="122"/>
      <c r="M3" s="122" t="s">
        <v>50</v>
      </c>
      <c r="N3" s="122"/>
      <c r="O3" s="122" t="s">
        <v>51</v>
      </c>
      <c r="P3" s="122"/>
      <c r="Q3" s="122" t="s">
        <v>50</v>
      </c>
      <c r="R3" s="120"/>
      <c r="S3" s="121" t="s">
        <v>50</v>
      </c>
      <c r="T3" s="120"/>
      <c r="V3" s="60" t="s">
        <v>51</v>
      </c>
      <c r="W3" s="60"/>
      <c r="X3" s="60" t="s">
        <v>50</v>
      </c>
      <c r="Y3" s="60"/>
      <c r="Z3" s="60" t="s">
        <v>51</v>
      </c>
      <c r="AA3" s="60"/>
      <c r="AB3" s="60" t="s">
        <v>50</v>
      </c>
      <c r="AC3" s="60"/>
    </row>
    <row r="4" spans="1:29" ht="15" customHeight="1" x14ac:dyDescent="0.4">
      <c r="A4" s="71"/>
      <c r="B4" s="72"/>
      <c r="C4" s="119" t="s">
        <v>49</v>
      </c>
      <c r="D4" s="118" t="s">
        <v>48</v>
      </c>
      <c r="E4" s="117" t="s">
        <v>49</v>
      </c>
      <c r="F4" s="118" t="s">
        <v>48</v>
      </c>
      <c r="G4" s="117" t="s">
        <v>49</v>
      </c>
      <c r="H4" s="118" t="s">
        <v>48</v>
      </c>
      <c r="I4" s="117" t="s">
        <v>49</v>
      </c>
      <c r="J4" s="118" t="s">
        <v>48</v>
      </c>
      <c r="K4" s="117" t="s">
        <v>49</v>
      </c>
      <c r="L4" s="118" t="s">
        <v>48</v>
      </c>
      <c r="M4" s="117" t="s">
        <v>49</v>
      </c>
      <c r="N4" s="118" t="s">
        <v>48</v>
      </c>
      <c r="O4" s="117" t="s">
        <v>49</v>
      </c>
      <c r="P4" s="118" t="s">
        <v>48</v>
      </c>
      <c r="Q4" s="117" t="s">
        <v>49</v>
      </c>
      <c r="R4" s="116" t="s">
        <v>48</v>
      </c>
      <c r="S4" s="115" t="s">
        <v>49</v>
      </c>
      <c r="T4" s="114" t="s">
        <v>48</v>
      </c>
      <c r="V4" s="57" t="s">
        <v>49</v>
      </c>
      <c r="W4" s="56" t="s">
        <v>48</v>
      </c>
      <c r="X4" s="57" t="s">
        <v>49</v>
      </c>
      <c r="Y4" s="56" t="s">
        <v>48</v>
      </c>
      <c r="Z4" s="57" t="s">
        <v>49</v>
      </c>
      <c r="AA4" s="56" t="s">
        <v>48</v>
      </c>
      <c r="AB4" s="57" t="s">
        <v>49</v>
      </c>
      <c r="AC4" s="56" t="s">
        <v>48</v>
      </c>
    </row>
    <row r="5" spans="1:29" ht="15" customHeight="1" x14ac:dyDescent="0.45">
      <c r="A5" s="54" t="s">
        <v>47</v>
      </c>
      <c r="B5" s="55" t="s">
        <v>46</v>
      </c>
      <c r="C5" s="248">
        <v>48</v>
      </c>
      <c r="D5" s="247"/>
      <c r="E5" s="245">
        <v>1744</v>
      </c>
      <c r="F5" s="247"/>
      <c r="G5" s="245">
        <v>211</v>
      </c>
      <c r="H5" s="247"/>
      <c r="I5" s="245">
        <v>1535</v>
      </c>
      <c r="J5" s="247"/>
      <c r="K5" s="245">
        <v>799</v>
      </c>
      <c r="L5" s="247"/>
      <c r="M5" s="245">
        <v>1794</v>
      </c>
      <c r="N5" s="247"/>
      <c r="O5" s="245">
        <v>2048</v>
      </c>
      <c r="P5" s="247"/>
      <c r="Q5" s="245">
        <v>1329</v>
      </c>
      <c r="R5" s="246"/>
      <c r="S5" s="113">
        <v>2436</v>
      </c>
      <c r="T5" s="112"/>
      <c r="V5" s="110">
        <v>3106</v>
      </c>
      <c r="W5" s="111"/>
      <c r="X5" s="110">
        <v>6402</v>
      </c>
      <c r="Y5" s="109"/>
      <c r="Z5" s="59">
        <v>5652</v>
      </c>
      <c r="AA5" s="59"/>
      <c r="AB5" s="59">
        <v>11694</v>
      </c>
      <c r="AC5" s="59"/>
    </row>
    <row r="6" spans="1:29" ht="15" customHeight="1" x14ac:dyDescent="0.4">
      <c r="A6" s="54" t="s">
        <v>45</v>
      </c>
      <c r="B6" s="53" t="s">
        <v>44</v>
      </c>
      <c r="C6" s="215">
        <v>1623</v>
      </c>
      <c r="D6" s="216">
        <v>424</v>
      </c>
      <c r="E6" s="217">
        <v>1682</v>
      </c>
      <c r="F6" s="218">
        <v>455</v>
      </c>
      <c r="G6" s="219">
        <v>1722</v>
      </c>
      <c r="H6" s="216">
        <v>443</v>
      </c>
      <c r="I6" s="217">
        <v>1729</v>
      </c>
      <c r="J6" s="218">
        <v>435</v>
      </c>
      <c r="K6" s="219">
        <v>1706</v>
      </c>
      <c r="L6" s="216">
        <v>439</v>
      </c>
      <c r="M6" s="217">
        <v>1773</v>
      </c>
      <c r="N6" s="218">
        <v>423</v>
      </c>
      <c r="O6" s="219">
        <v>1637</v>
      </c>
      <c r="P6" s="216">
        <v>441</v>
      </c>
      <c r="Q6" s="217">
        <v>1722</v>
      </c>
      <c r="R6" s="220">
        <v>447</v>
      </c>
      <c r="S6" s="108">
        <f>Q6/Q6*100</f>
        <v>100</v>
      </c>
      <c r="T6" s="107">
        <f>R6/Q6*100</f>
        <v>25.958188153310104</v>
      </c>
      <c r="V6" s="52">
        <v>1658</v>
      </c>
      <c r="W6" s="106">
        <v>446</v>
      </c>
      <c r="X6" s="50">
        <v>1714</v>
      </c>
      <c r="Y6" s="49">
        <v>439</v>
      </c>
      <c r="Z6" s="52">
        <f>V6/X6*100</f>
        <v>96.732788798133015</v>
      </c>
      <c r="AA6" s="51">
        <f>W6/X6*100</f>
        <v>26.021003500583429</v>
      </c>
      <c r="AB6" s="50">
        <f>X6/X6*100</f>
        <v>100</v>
      </c>
      <c r="AC6" s="49">
        <f>Y6/X6*100</f>
        <v>25.612602100350056</v>
      </c>
    </row>
    <row r="7" spans="1:29" ht="15" customHeight="1" x14ac:dyDescent="0.4">
      <c r="A7" s="18" t="s">
        <v>43</v>
      </c>
      <c r="B7" s="17" t="s">
        <v>15</v>
      </c>
      <c r="C7" s="221">
        <v>54.2</v>
      </c>
      <c r="D7" s="222">
        <v>18.600000000000001</v>
      </c>
      <c r="E7" s="223">
        <v>61</v>
      </c>
      <c r="F7" s="224">
        <v>19.3</v>
      </c>
      <c r="G7" s="225">
        <v>64.3</v>
      </c>
      <c r="H7" s="222">
        <v>21.3</v>
      </c>
      <c r="I7" s="223">
        <v>65.400000000000006</v>
      </c>
      <c r="J7" s="224">
        <v>19.600000000000001</v>
      </c>
      <c r="K7" s="225">
        <v>64.900000000000006</v>
      </c>
      <c r="L7" s="222">
        <v>20</v>
      </c>
      <c r="M7" s="223">
        <v>69.099999999999994</v>
      </c>
      <c r="N7" s="224">
        <v>20</v>
      </c>
      <c r="O7" s="225">
        <v>62</v>
      </c>
      <c r="P7" s="222">
        <v>20.5</v>
      </c>
      <c r="Q7" s="223">
        <v>67.900000000000006</v>
      </c>
      <c r="R7" s="226">
        <v>21</v>
      </c>
      <c r="S7" s="105">
        <f>Q7/Q7*100</f>
        <v>100</v>
      </c>
      <c r="T7" s="104">
        <f>R7/Q7*100</f>
        <v>30.927835051546388</v>
      </c>
      <c r="V7" s="48">
        <v>63</v>
      </c>
      <c r="W7" s="103">
        <v>21.1</v>
      </c>
      <c r="X7" s="46">
        <v>65.5</v>
      </c>
      <c r="Y7" s="45">
        <v>20.2</v>
      </c>
      <c r="Z7" s="48">
        <f>V7/X7*100</f>
        <v>96.18320610687023</v>
      </c>
      <c r="AA7" s="47">
        <f>W7/X7*100</f>
        <v>32.213740458015273</v>
      </c>
      <c r="AB7" s="46">
        <f>X7/X7*100</f>
        <v>100</v>
      </c>
      <c r="AC7" s="45">
        <f>Y7/X7*100</f>
        <v>30.839694656488547</v>
      </c>
    </row>
    <row r="8" spans="1:29" ht="15" customHeight="1" x14ac:dyDescent="0.4">
      <c r="A8" s="12" t="s">
        <v>41</v>
      </c>
      <c r="B8" s="11" t="s">
        <v>15</v>
      </c>
      <c r="C8" s="227">
        <v>28.3</v>
      </c>
      <c r="D8" s="228">
        <v>14.9</v>
      </c>
      <c r="E8" s="229">
        <v>33.1</v>
      </c>
      <c r="F8" s="230">
        <v>15.9</v>
      </c>
      <c r="G8" s="231">
        <v>35.5</v>
      </c>
      <c r="H8" s="228">
        <v>17.100000000000001</v>
      </c>
      <c r="I8" s="229">
        <v>34.9</v>
      </c>
      <c r="J8" s="230">
        <v>15.7</v>
      </c>
      <c r="K8" s="231">
        <v>34.1</v>
      </c>
      <c r="L8" s="228">
        <v>16.5</v>
      </c>
      <c r="M8" s="229">
        <v>36.9</v>
      </c>
      <c r="N8" s="230">
        <v>15.9</v>
      </c>
      <c r="O8" s="231">
        <v>32.299999999999997</v>
      </c>
      <c r="P8" s="228">
        <v>16.600000000000001</v>
      </c>
      <c r="Q8" s="229">
        <v>36.200000000000003</v>
      </c>
      <c r="R8" s="232">
        <v>17.2</v>
      </c>
      <c r="S8" s="78">
        <f>Q8/Q8*100</f>
        <v>100</v>
      </c>
      <c r="T8" s="77">
        <f>R8/Q8*100</f>
        <v>47.513812154696126</v>
      </c>
      <c r="V8" s="10">
        <v>33.1</v>
      </c>
      <c r="W8" s="76">
        <v>17</v>
      </c>
      <c r="X8" s="8">
        <v>35</v>
      </c>
      <c r="Y8" s="7">
        <v>16.2</v>
      </c>
      <c r="Z8" s="10">
        <f>V8/X8*100</f>
        <v>94.571428571428569</v>
      </c>
      <c r="AA8" s="9">
        <f>W8/X8*100</f>
        <v>48.571428571428569</v>
      </c>
      <c r="AB8" s="8">
        <f>X8/X8*100</f>
        <v>100</v>
      </c>
      <c r="AC8" s="7">
        <f>Y8/X8*100</f>
        <v>46.285714285714285</v>
      </c>
    </row>
    <row r="9" spans="1:29" ht="15" customHeight="1" x14ac:dyDescent="0.4">
      <c r="A9" s="12" t="s">
        <v>42</v>
      </c>
      <c r="B9" s="11" t="s">
        <v>15</v>
      </c>
      <c r="C9" s="227">
        <v>49.7</v>
      </c>
      <c r="D9" s="228">
        <v>19.2</v>
      </c>
      <c r="E9" s="229">
        <v>55.3</v>
      </c>
      <c r="F9" s="230">
        <v>22.1</v>
      </c>
      <c r="G9" s="231">
        <v>52.7</v>
      </c>
      <c r="H9" s="228">
        <v>21</v>
      </c>
      <c r="I9" s="229">
        <v>56.4</v>
      </c>
      <c r="J9" s="230">
        <v>23.1</v>
      </c>
      <c r="K9" s="231">
        <v>51.8</v>
      </c>
      <c r="L9" s="228">
        <v>20.7</v>
      </c>
      <c r="M9" s="229">
        <v>55.5</v>
      </c>
      <c r="N9" s="230">
        <v>21.6</v>
      </c>
      <c r="O9" s="231">
        <v>46.5</v>
      </c>
      <c r="P9" s="228">
        <v>20.7</v>
      </c>
      <c r="Q9" s="229">
        <v>51.4</v>
      </c>
      <c r="R9" s="232">
        <v>21.1</v>
      </c>
      <c r="S9" s="78">
        <f>Q9/Q9*100</f>
        <v>100</v>
      </c>
      <c r="T9" s="77">
        <f>R9/Q9*100</f>
        <v>41.050583657587552</v>
      </c>
      <c r="V9" s="10">
        <v>47.4</v>
      </c>
      <c r="W9" s="76">
        <v>20.7</v>
      </c>
      <c r="X9" s="8">
        <v>53.7</v>
      </c>
      <c r="Y9" s="7">
        <v>21.4</v>
      </c>
      <c r="Z9" s="10">
        <f>V9/X9*100</f>
        <v>88.268156424581008</v>
      </c>
      <c r="AA9" s="9">
        <f>W9/X9*100</f>
        <v>38.547486033519554</v>
      </c>
      <c r="AB9" s="8">
        <f>X9/X9*100</f>
        <v>100</v>
      </c>
      <c r="AC9" s="7">
        <f>Y9/X9*100</f>
        <v>39.851024208566102</v>
      </c>
    </row>
    <row r="10" spans="1:29" ht="15" customHeight="1" x14ac:dyDescent="0.4">
      <c r="A10" s="12" t="s">
        <v>41</v>
      </c>
      <c r="B10" s="11" t="s">
        <v>15</v>
      </c>
      <c r="C10" s="227">
        <v>24.4</v>
      </c>
      <c r="D10" s="228">
        <v>13.7</v>
      </c>
      <c r="E10" s="229">
        <v>26.9</v>
      </c>
      <c r="F10" s="230">
        <v>15.1</v>
      </c>
      <c r="G10" s="231">
        <v>25.8</v>
      </c>
      <c r="H10" s="228">
        <v>14.5</v>
      </c>
      <c r="I10" s="229">
        <v>27.3</v>
      </c>
      <c r="J10" s="230">
        <v>14.6</v>
      </c>
      <c r="K10" s="231">
        <v>25.2</v>
      </c>
      <c r="L10" s="228">
        <v>14.4</v>
      </c>
      <c r="M10" s="229">
        <v>27</v>
      </c>
      <c r="N10" s="230">
        <v>13.9</v>
      </c>
      <c r="O10" s="231">
        <v>22.9</v>
      </c>
      <c r="P10" s="228">
        <v>13.4</v>
      </c>
      <c r="Q10" s="229">
        <v>26</v>
      </c>
      <c r="R10" s="232">
        <v>14.8</v>
      </c>
      <c r="S10" s="78">
        <f>Q10/Q10*100</f>
        <v>100</v>
      </c>
      <c r="T10" s="77">
        <f>R10/Q10*100</f>
        <v>56.92307692307692</v>
      </c>
      <c r="V10" s="10">
        <v>23.4</v>
      </c>
      <c r="W10" s="76">
        <v>13.7</v>
      </c>
      <c r="X10" s="8">
        <v>26.5</v>
      </c>
      <c r="Y10" s="7">
        <v>14.5</v>
      </c>
      <c r="Z10" s="10">
        <f>V10/X10*100</f>
        <v>88.301886792452819</v>
      </c>
      <c r="AA10" s="9">
        <f>W10/X10*100</f>
        <v>51.698113207547166</v>
      </c>
      <c r="AB10" s="8">
        <f>X10/X10*100</f>
        <v>100</v>
      </c>
      <c r="AC10" s="7">
        <f>Y10/X10*100</f>
        <v>54.716981132075468</v>
      </c>
    </row>
    <row r="11" spans="1:29" ht="15" customHeight="1" x14ac:dyDescent="0.4">
      <c r="A11" s="12" t="s">
        <v>40</v>
      </c>
      <c r="B11" s="11" t="s">
        <v>15</v>
      </c>
      <c r="C11" s="227">
        <v>14.42</v>
      </c>
      <c r="D11" s="228">
        <v>6.75</v>
      </c>
      <c r="E11" s="229">
        <v>15.46</v>
      </c>
      <c r="F11" s="230">
        <v>7.27</v>
      </c>
      <c r="G11" s="231">
        <v>14.26</v>
      </c>
      <c r="H11" s="228">
        <v>6.97</v>
      </c>
      <c r="I11" s="229">
        <v>15.64</v>
      </c>
      <c r="J11" s="230">
        <v>7.67</v>
      </c>
      <c r="K11" s="231">
        <v>13.65</v>
      </c>
      <c r="L11" s="228">
        <v>6.73</v>
      </c>
      <c r="M11" s="229">
        <v>14.79</v>
      </c>
      <c r="N11" s="230">
        <v>6.64</v>
      </c>
      <c r="O11" s="231">
        <v>12.48</v>
      </c>
      <c r="P11" s="228">
        <v>6.67</v>
      </c>
      <c r="Q11" s="229">
        <v>13.8</v>
      </c>
      <c r="R11" s="232">
        <v>6.43</v>
      </c>
      <c r="S11" s="96">
        <f>Q11/Q11*100</f>
        <v>100</v>
      </c>
      <c r="T11" s="95">
        <f>R11/Q11*100</f>
        <v>46.594202898550719</v>
      </c>
      <c r="V11" s="36">
        <v>12.52</v>
      </c>
      <c r="W11" s="94">
        <v>6.5</v>
      </c>
      <c r="X11" s="34">
        <v>14.57</v>
      </c>
      <c r="Y11" s="33">
        <v>6.91</v>
      </c>
      <c r="Z11" s="36">
        <f>V11/X11*100</f>
        <v>85.929993136582013</v>
      </c>
      <c r="AA11" s="35">
        <f>W11/X11*100</f>
        <v>44.612216884008241</v>
      </c>
      <c r="AB11" s="34">
        <f>X11/X11*100</f>
        <v>100</v>
      </c>
      <c r="AC11" s="33">
        <f>Y11/X11*100</f>
        <v>47.426218256691833</v>
      </c>
    </row>
    <row r="12" spans="1:29" ht="15" customHeight="1" x14ac:dyDescent="0.4">
      <c r="A12" s="12" t="s">
        <v>39</v>
      </c>
      <c r="B12" s="11" t="s">
        <v>15</v>
      </c>
      <c r="C12" s="227">
        <v>16.989999999999998</v>
      </c>
      <c r="D12" s="228">
        <v>7.25</v>
      </c>
      <c r="E12" s="229">
        <v>19.260000000000002</v>
      </c>
      <c r="F12" s="230">
        <v>8.5</v>
      </c>
      <c r="G12" s="231">
        <v>18.45</v>
      </c>
      <c r="H12" s="228">
        <v>8.4499999999999993</v>
      </c>
      <c r="I12" s="229">
        <v>19.23</v>
      </c>
      <c r="J12" s="230">
        <v>9.18</v>
      </c>
      <c r="K12" s="231">
        <v>17.68</v>
      </c>
      <c r="L12" s="228">
        <v>8.07</v>
      </c>
      <c r="M12" s="229">
        <v>18.68</v>
      </c>
      <c r="N12" s="230">
        <v>8.4700000000000006</v>
      </c>
      <c r="O12" s="231">
        <v>15.3</v>
      </c>
      <c r="P12" s="228">
        <v>7.92</v>
      </c>
      <c r="Q12" s="229">
        <v>17.100000000000001</v>
      </c>
      <c r="R12" s="232">
        <v>8.08</v>
      </c>
      <c r="S12" s="96">
        <f>Q12/Q12*100</f>
        <v>100</v>
      </c>
      <c r="T12" s="95">
        <f>R12/Q12*100</f>
        <v>47.251461988304087</v>
      </c>
      <c r="V12" s="36">
        <v>15.72</v>
      </c>
      <c r="W12" s="94">
        <v>7.87</v>
      </c>
      <c r="X12" s="34">
        <v>18.149999999999999</v>
      </c>
      <c r="Y12" s="33">
        <v>8.32</v>
      </c>
      <c r="Z12" s="36">
        <f>V12/X12*100</f>
        <v>86.611570247933898</v>
      </c>
      <c r="AA12" s="35">
        <f>W12/X12*100</f>
        <v>43.36088154269973</v>
      </c>
      <c r="AB12" s="34">
        <f>X12/X12*100</f>
        <v>100</v>
      </c>
      <c r="AC12" s="33">
        <f>Y12/X12*100</f>
        <v>45.840220385674932</v>
      </c>
    </row>
    <row r="13" spans="1:29" ht="15" customHeight="1" x14ac:dyDescent="0.4">
      <c r="A13" s="12" t="s">
        <v>38</v>
      </c>
      <c r="B13" s="11" t="s">
        <v>15</v>
      </c>
      <c r="C13" s="227">
        <v>8.57</v>
      </c>
      <c r="D13" s="228">
        <v>5.46</v>
      </c>
      <c r="E13" s="229">
        <v>9.4</v>
      </c>
      <c r="F13" s="230">
        <v>4.51</v>
      </c>
      <c r="G13" s="231">
        <v>8.65</v>
      </c>
      <c r="H13" s="228">
        <v>4.26</v>
      </c>
      <c r="I13" s="229">
        <v>9.5500000000000007</v>
      </c>
      <c r="J13" s="230">
        <v>4.9000000000000004</v>
      </c>
      <c r="K13" s="231">
        <v>8.85</v>
      </c>
      <c r="L13" s="228">
        <v>4.5199999999999996</v>
      </c>
      <c r="M13" s="229">
        <v>9.3800000000000008</v>
      </c>
      <c r="N13" s="230">
        <v>4.45</v>
      </c>
      <c r="O13" s="231">
        <v>7.87</v>
      </c>
      <c r="P13" s="228">
        <v>4.07</v>
      </c>
      <c r="Q13" s="229">
        <v>8.65</v>
      </c>
      <c r="R13" s="232">
        <v>4.0599999999999996</v>
      </c>
      <c r="S13" s="96">
        <f>Q13/Q13*100</f>
        <v>100</v>
      </c>
      <c r="T13" s="95">
        <f>R13/Q13*100</f>
        <v>46.936416184971094</v>
      </c>
      <c r="V13" s="36">
        <v>8.11</v>
      </c>
      <c r="W13" s="94">
        <v>4.2</v>
      </c>
      <c r="X13" s="34">
        <v>9.11</v>
      </c>
      <c r="Y13" s="33">
        <v>4.38</v>
      </c>
      <c r="Z13" s="36">
        <f>V13/X13*100</f>
        <v>89.02305159165752</v>
      </c>
      <c r="AA13" s="35">
        <f>W13/X13*100</f>
        <v>46.103183315038429</v>
      </c>
      <c r="AB13" s="34">
        <f>X13/X13*100</f>
        <v>100</v>
      </c>
      <c r="AC13" s="33">
        <f>Y13/X13*100</f>
        <v>48.079034028540072</v>
      </c>
    </row>
    <row r="14" spans="1:29" ht="15" customHeight="1" x14ac:dyDescent="0.4">
      <c r="A14" s="12" t="s">
        <v>37</v>
      </c>
      <c r="B14" s="11" t="s">
        <v>15</v>
      </c>
      <c r="C14" s="227">
        <v>1.64</v>
      </c>
      <c r="D14" s="228">
        <v>1.29</v>
      </c>
      <c r="E14" s="229">
        <v>1.88</v>
      </c>
      <c r="F14" s="230">
        <v>1.25</v>
      </c>
      <c r="G14" s="231">
        <v>2.13</v>
      </c>
      <c r="H14" s="228">
        <v>1.51</v>
      </c>
      <c r="I14" s="229">
        <v>2.08</v>
      </c>
      <c r="J14" s="230">
        <v>1.41</v>
      </c>
      <c r="K14" s="231">
        <v>2.23</v>
      </c>
      <c r="L14" s="228">
        <v>1.44</v>
      </c>
      <c r="M14" s="229">
        <v>2.38</v>
      </c>
      <c r="N14" s="230">
        <v>1.44</v>
      </c>
      <c r="O14" s="231">
        <v>2.0699999999999998</v>
      </c>
      <c r="P14" s="228">
        <v>1.36</v>
      </c>
      <c r="Q14" s="229">
        <v>2.34</v>
      </c>
      <c r="R14" s="232">
        <v>1.63</v>
      </c>
      <c r="S14" s="96">
        <f>Q14/Q14*100</f>
        <v>100</v>
      </c>
      <c r="T14" s="95">
        <f>R14/Q14*100</f>
        <v>69.658119658119659</v>
      </c>
      <c r="V14" s="36">
        <v>2.15</v>
      </c>
      <c r="W14" s="94">
        <v>1.41</v>
      </c>
      <c r="X14" s="34">
        <v>2.15</v>
      </c>
      <c r="Y14" s="33">
        <v>1.42</v>
      </c>
      <c r="Z14" s="36">
        <f>V14/X14*100</f>
        <v>100</v>
      </c>
      <c r="AA14" s="35">
        <f>W14/X14*100</f>
        <v>65.581395348837219</v>
      </c>
      <c r="AB14" s="34">
        <f>X14/X14*100</f>
        <v>100</v>
      </c>
      <c r="AC14" s="33">
        <f>Y14/X14*100</f>
        <v>66.04651162790698</v>
      </c>
    </row>
    <row r="15" spans="1:29" ht="15" customHeight="1" x14ac:dyDescent="0.4">
      <c r="A15" s="12" t="s">
        <v>36</v>
      </c>
      <c r="B15" s="11" t="s">
        <v>5</v>
      </c>
      <c r="C15" s="227">
        <v>244</v>
      </c>
      <c r="D15" s="228">
        <v>145</v>
      </c>
      <c r="E15" s="229">
        <v>287</v>
      </c>
      <c r="F15" s="230">
        <v>176</v>
      </c>
      <c r="G15" s="231">
        <v>280</v>
      </c>
      <c r="H15" s="228">
        <v>145</v>
      </c>
      <c r="I15" s="229">
        <v>296</v>
      </c>
      <c r="J15" s="230">
        <v>167</v>
      </c>
      <c r="K15" s="231">
        <v>291</v>
      </c>
      <c r="L15" s="228">
        <v>171</v>
      </c>
      <c r="M15" s="229">
        <v>309</v>
      </c>
      <c r="N15" s="230">
        <v>169</v>
      </c>
      <c r="O15" s="231">
        <v>277</v>
      </c>
      <c r="P15" s="228">
        <v>162</v>
      </c>
      <c r="Q15" s="229">
        <v>298</v>
      </c>
      <c r="R15" s="232">
        <v>178</v>
      </c>
      <c r="S15" s="99">
        <f>Q15/Q15*100</f>
        <v>100</v>
      </c>
      <c r="T15" s="98">
        <f>R15/Q15*100</f>
        <v>59.731543624161077</v>
      </c>
      <c r="V15" s="40">
        <v>278</v>
      </c>
      <c r="W15" s="97">
        <v>167</v>
      </c>
      <c r="X15" s="38">
        <v>297</v>
      </c>
      <c r="Y15" s="37">
        <v>171</v>
      </c>
      <c r="Z15" s="40">
        <f>V15/X15*100</f>
        <v>93.602693602693591</v>
      </c>
      <c r="AA15" s="39">
        <f>W15/X15*100</f>
        <v>56.228956228956228</v>
      </c>
      <c r="AB15" s="38">
        <f>X15/X15*100</f>
        <v>100</v>
      </c>
      <c r="AC15" s="37">
        <f>Y15/X15*100</f>
        <v>57.575757575757578</v>
      </c>
    </row>
    <row r="16" spans="1:29" ht="15" customHeight="1" x14ac:dyDescent="0.4">
      <c r="A16" s="20" t="s">
        <v>35</v>
      </c>
      <c r="B16" s="19" t="s">
        <v>15</v>
      </c>
      <c r="C16" s="233">
        <v>223.1</v>
      </c>
      <c r="D16" s="234">
        <v>62.6</v>
      </c>
      <c r="E16" s="235">
        <v>221.8</v>
      </c>
      <c r="F16" s="236">
        <v>66.2</v>
      </c>
      <c r="G16" s="237">
        <v>234.1</v>
      </c>
      <c r="H16" s="234">
        <v>69.400000000000006</v>
      </c>
      <c r="I16" s="235">
        <v>229.9</v>
      </c>
      <c r="J16" s="236">
        <v>63.8</v>
      </c>
      <c r="K16" s="237">
        <v>235.3</v>
      </c>
      <c r="L16" s="234">
        <v>68</v>
      </c>
      <c r="M16" s="235">
        <v>240.3</v>
      </c>
      <c r="N16" s="236">
        <v>63.9</v>
      </c>
      <c r="O16" s="237">
        <v>237.9</v>
      </c>
      <c r="P16" s="234">
        <v>66.900000000000006</v>
      </c>
      <c r="Q16" s="235">
        <v>241.9</v>
      </c>
      <c r="R16" s="238">
        <v>66.599999999999994</v>
      </c>
      <c r="S16" s="84">
        <f>Q16/Q16*100</f>
        <v>100</v>
      </c>
      <c r="T16" s="83">
        <f>R16/Q16*100</f>
        <v>27.532038032244728</v>
      </c>
      <c r="V16" s="4">
        <v>238.2</v>
      </c>
      <c r="W16" s="82">
        <v>68.400000000000006</v>
      </c>
      <c r="X16" s="2">
        <v>232.9</v>
      </c>
      <c r="Y16" s="1">
        <v>66</v>
      </c>
      <c r="Z16" s="4">
        <f>V16/X16*100</f>
        <v>102.27565478746243</v>
      </c>
      <c r="AA16" s="3">
        <f>W16/X16*100</f>
        <v>29.368827823100048</v>
      </c>
      <c r="AB16" s="2">
        <f>X16/X16*100</f>
        <v>100</v>
      </c>
      <c r="AC16" s="1">
        <f>Y16/X16*100</f>
        <v>28.338342636324604</v>
      </c>
    </row>
    <row r="17" spans="1:29" ht="15" customHeight="1" x14ac:dyDescent="0.4">
      <c r="A17" s="18" t="s">
        <v>34</v>
      </c>
      <c r="B17" s="17" t="s">
        <v>15</v>
      </c>
      <c r="C17" s="221">
        <v>11.2</v>
      </c>
      <c r="D17" s="222">
        <v>5.0999999999999996</v>
      </c>
      <c r="E17" s="223">
        <v>12.5</v>
      </c>
      <c r="F17" s="224">
        <v>5.4</v>
      </c>
      <c r="G17" s="225">
        <v>13.2</v>
      </c>
      <c r="H17" s="222">
        <v>6.4</v>
      </c>
      <c r="I17" s="223">
        <v>14.3</v>
      </c>
      <c r="J17" s="224">
        <v>5.8</v>
      </c>
      <c r="K17" s="225">
        <v>15</v>
      </c>
      <c r="L17" s="222">
        <v>6.4</v>
      </c>
      <c r="M17" s="223">
        <v>16.600000000000001</v>
      </c>
      <c r="N17" s="224">
        <v>6.9</v>
      </c>
      <c r="O17" s="225">
        <v>15.2</v>
      </c>
      <c r="P17" s="222">
        <v>6.5</v>
      </c>
      <c r="Q17" s="223">
        <v>17.100000000000001</v>
      </c>
      <c r="R17" s="226">
        <v>7.1</v>
      </c>
      <c r="S17" s="105">
        <f>Q17/Q17*100</f>
        <v>100</v>
      </c>
      <c r="T17" s="104">
        <f>R17/Q17*100</f>
        <v>41.520467836257303</v>
      </c>
      <c r="V17" s="48">
        <v>15.1</v>
      </c>
      <c r="W17" s="103">
        <v>6.7</v>
      </c>
      <c r="X17" s="46">
        <v>15</v>
      </c>
      <c r="Y17" s="45">
        <v>6.6</v>
      </c>
      <c r="Z17" s="48">
        <f>V17/X17*100</f>
        <v>100.66666666666666</v>
      </c>
      <c r="AA17" s="47">
        <f>W17/X17*100</f>
        <v>44.666666666666664</v>
      </c>
      <c r="AB17" s="46">
        <f>X17/X17*100</f>
        <v>100</v>
      </c>
      <c r="AC17" s="45">
        <f>Y17/X17*100</f>
        <v>44</v>
      </c>
    </row>
    <row r="18" spans="1:29" ht="15" customHeight="1" x14ac:dyDescent="0.4">
      <c r="A18" s="12" t="s">
        <v>33</v>
      </c>
      <c r="B18" s="11" t="s">
        <v>15</v>
      </c>
      <c r="C18" s="227">
        <v>2.5</v>
      </c>
      <c r="D18" s="228">
        <v>1.3</v>
      </c>
      <c r="E18" s="229">
        <v>3</v>
      </c>
      <c r="F18" s="230">
        <v>1.4</v>
      </c>
      <c r="G18" s="231">
        <v>3</v>
      </c>
      <c r="H18" s="228">
        <v>1.5</v>
      </c>
      <c r="I18" s="229">
        <v>3.4</v>
      </c>
      <c r="J18" s="230">
        <v>1.5</v>
      </c>
      <c r="K18" s="231">
        <v>3.4</v>
      </c>
      <c r="L18" s="228">
        <v>1.6</v>
      </c>
      <c r="M18" s="229">
        <v>3.8</v>
      </c>
      <c r="N18" s="230">
        <v>1.7</v>
      </c>
      <c r="O18" s="231">
        <v>3.5</v>
      </c>
      <c r="P18" s="228">
        <v>1.7</v>
      </c>
      <c r="Q18" s="229">
        <v>3.9</v>
      </c>
      <c r="R18" s="232">
        <v>1.8</v>
      </c>
      <c r="S18" s="78">
        <f>Q18/Q18*100</f>
        <v>100</v>
      </c>
      <c r="T18" s="77">
        <f>R18/Q18*100</f>
        <v>46.153846153846153</v>
      </c>
      <c r="V18" s="10">
        <v>3.4</v>
      </c>
      <c r="W18" s="76">
        <v>1.7</v>
      </c>
      <c r="X18" s="8">
        <v>3.5</v>
      </c>
      <c r="Y18" s="7">
        <v>1.6</v>
      </c>
      <c r="Z18" s="10">
        <f>V18/X18*100</f>
        <v>97.142857142857139</v>
      </c>
      <c r="AA18" s="9">
        <f>W18/X18*100</f>
        <v>48.571428571428569</v>
      </c>
      <c r="AB18" s="8">
        <f>X18/X18*100</f>
        <v>100</v>
      </c>
      <c r="AC18" s="7">
        <f>Y18/X18*100</f>
        <v>45.714285714285715</v>
      </c>
    </row>
    <row r="19" spans="1:29" ht="15" customHeight="1" x14ac:dyDescent="0.4">
      <c r="A19" s="20" t="s">
        <v>32</v>
      </c>
      <c r="B19" s="19" t="s">
        <v>15</v>
      </c>
      <c r="C19" s="233">
        <v>8.4</v>
      </c>
      <c r="D19" s="234">
        <v>3.9</v>
      </c>
      <c r="E19" s="235">
        <v>9.1</v>
      </c>
      <c r="F19" s="236">
        <v>4.0999999999999996</v>
      </c>
      <c r="G19" s="237">
        <v>9.6</v>
      </c>
      <c r="H19" s="234">
        <v>4.9000000000000004</v>
      </c>
      <c r="I19" s="235">
        <v>10.5</v>
      </c>
      <c r="J19" s="236">
        <v>4.4000000000000004</v>
      </c>
      <c r="K19" s="237">
        <v>10.9</v>
      </c>
      <c r="L19" s="234">
        <v>4.7</v>
      </c>
      <c r="M19" s="235">
        <v>12.1</v>
      </c>
      <c r="N19" s="236">
        <v>5</v>
      </c>
      <c r="O19" s="237">
        <v>11.1</v>
      </c>
      <c r="P19" s="234">
        <v>4.8</v>
      </c>
      <c r="Q19" s="235">
        <v>12.5</v>
      </c>
      <c r="R19" s="238">
        <v>5.2</v>
      </c>
      <c r="S19" s="84">
        <f>Q19/Q19*100</f>
        <v>100</v>
      </c>
      <c r="T19" s="83">
        <f>R19/Q19*100</f>
        <v>41.6</v>
      </c>
      <c r="V19" s="4">
        <v>11</v>
      </c>
      <c r="W19" s="82">
        <v>4.9000000000000004</v>
      </c>
      <c r="X19" s="2">
        <v>11</v>
      </c>
      <c r="Y19" s="1">
        <v>4.9000000000000004</v>
      </c>
      <c r="Z19" s="4">
        <f>V19/X19*100</f>
        <v>100</v>
      </c>
      <c r="AA19" s="3">
        <f>W19/X19*100</f>
        <v>44.545454545454547</v>
      </c>
      <c r="AB19" s="2">
        <f>X19/X19*100</f>
        <v>100</v>
      </c>
      <c r="AC19" s="1">
        <f>Y19/X19*100</f>
        <v>44.545454545454547</v>
      </c>
    </row>
    <row r="20" spans="1:29" ht="15" customHeight="1" x14ac:dyDescent="0.4">
      <c r="A20" s="18" t="s">
        <v>31</v>
      </c>
      <c r="B20" s="17" t="s">
        <v>30</v>
      </c>
      <c r="C20" s="221">
        <v>313</v>
      </c>
      <c r="D20" s="222">
        <v>198</v>
      </c>
      <c r="E20" s="223">
        <v>472</v>
      </c>
      <c r="F20" s="224">
        <v>979</v>
      </c>
      <c r="G20" s="225">
        <v>401</v>
      </c>
      <c r="H20" s="222">
        <v>367</v>
      </c>
      <c r="I20" s="223">
        <v>535</v>
      </c>
      <c r="J20" s="224">
        <v>713</v>
      </c>
      <c r="K20" s="225">
        <v>506</v>
      </c>
      <c r="L20" s="222">
        <v>541</v>
      </c>
      <c r="M20" s="223">
        <v>555</v>
      </c>
      <c r="N20" s="224">
        <v>515</v>
      </c>
      <c r="O20" s="225">
        <v>525</v>
      </c>
      <c r="P20" s="222">
        <v>619</v>
      </c>
      <c r="Q20" s="223">
        <v>640</v>
      </c>
      <c r="R20" s="226">
        <v>813</v>
      </c>
      <c r="S20" s="102">
        <f>Q20/Q20*100</f>
        <v>100</v>
      </c>
      <c r="T20" s="101">
        <f>R20/Q20*100</f>
        <v>127.03125</v>
      </c>
      <c r="V20" s="44">
        <v>511</v>
      </c>
      <c r="W20" s="100">
        <v>641</v>
      </c>
      <c r="X20" s="42">
        <v>521</v>
      </c>
      <c r="Y20" s="41">
        <v>733</v>
      </c>
      <c r="Z20" s="44">
        <f>V20/X20*100</f>
        <v>98.0806142034549</v>
      </c>
      <c r="AA20" s="43">
        <f>W20/X20*100</f>
        <v>123.03262955854126</v>
      </c>
      <c r="AB20" s="42">
        <f>X20/X20*100</f>
        <v>100</v>
      </c>
      <c r="AC20" s="41">
        <f>Y20/X20*100</f>
        <v>140.69097888675623</v>
      </c>
    </row>
    <row r="21" spans="1:29" ht="15" customHeight="1" x14ac:dyDescent="0.4">
      <c r="A21" s="12" t="s">
        <v>29</v>
      </c>
      <c r="B21" s="11" t="s">
        <v>19</v>
      </c>
      <c r="C21" s="227">
        <v>7</v>
      </c>
      <c r="D21" s="228">
        <v>12.9</v>
      </c>
      <c r="E21" s="229">
        <v>5.9</v>
      </c>
      <c r="F21" s="230">
        <v>8.1999999999999993</v>
      </c>
      <c r="G21" s="231">
        <v>8.1</v>
      </c>
      <c r="H21" s="228">
        <v>8.9</v>
      </c>
      <c r="I21" s="229">
        <v>7.1</v>
      </c>
      <c r="J21" s="230">
        <v>8.1</v>
      </c>
      <c r="K21" s="231">
        <v>8.1999999999999993</v>
      </c>
      <c r="L21" s="228">
        <v>8.9</v>
      </c>
      <c r="M21" s="229">
        <v>8.8000000000000007</v>
      </c>
      <c r="N21" s="230">
        <v>8.9</v>
      </c>
      <c r="O21" s="231">
        <v>8.6</v>
      </c>
      <c r="P21" s="228">
        <v>8.9</v>
      </c>
      <c r="Q21" s="229">
        <v>9.5</v>
      </c>
      <c r="R21" s="232">
        <v>9.9</v>
      </c>
      <c r="S21" s="78">
        <f>Q21/Q21*100</f>
        <v>100</v>
      </c>
      <c r="T21" s="77">
        <f>R21/Q21*100</f>
        <v>104.21052631578948</v>
      </c>
      <c r="V21" s="10">
        <v>8.4</v>
      </c>
      <c r="W21" s="76">
        <v>9.1</v>
      </c>
      <c r="X21" s="8">
        <v>7.7</v>
      </c>
      <c r="Y21" s="7">
        <v>8.8000000000000007</v>
      </c>
      <c r="Z21" s="10">
        <f>V21/X21*100</f>
        <v>109.09090909090908</v>
      </c>
      <c r="AA21" s="9">
        <f>W21/X21*100</f>
        <v>118.18181818181816</v>
      </c>
      <c r="AB21" s="8">
        <f>X21/X21*100</f>
        <v>100</v>
      </c>
      <c r="AC21" s="7">
        <f>Y21/X21*100</f>
        <v>114.28571428571431</v>
      </c>
    </row>
    <row r="22" spans="1:29" ht="15" customHeight="1" x14ac:dyDescent="0.4">
      <c r="A22" s="12" t="s">
        <v>28</v>
      </c>
      <c r="B22" s="11" t="s">
        <v>5</v>
      </c>
      <c r="C22" s="227">
        <v>5</v>
      </c>
      <c r="D22" s="228">
        <v>2.5</v>
      </c>
      <c r="E22" s="229">
        <v>6</v>
      </c>
      <c r="F22" s="230">
        <v>3.1</v>
      </c>
      <c r="G22" s="231">
        <v>6.3</v>
      </c>
      <c r="H22" s="228">
        <v>3.2</v>
      </c>
      <c r="I22" s="229">
        <v>6.7</v>
      </c>
      <c r="J22" s="230">
        <v>3.5</v>
      </c>
      <c r="K22" s="231">
        <v>6.5</v>
      </c>
      <c r="L22" s="228">
        <v>2.9</v>
      </c>
      <c r="M22" s="229">
        <v>7.1</v>
      </c>
      <c r="N22" s="230">
        <v>3.3</v>
      </c>
      <c r="O22" s="231">
        <v>6.3</v>
      </c>
      <c r="P22" s="228">
        <v>3.3</v>
      </c>
      <c r="Q22" s="229">
        <v>7</v>
      </c>
      <c r="R22" s="232">
        <v>3.3</v>
      </c>
      <c r="S22" s="78">
        <f>Q22/Q22*100</f>
        <v>100</v>
      </c>
      <c r="T22" s="77">
        <f>R22/Q22*100</f>
        <v>47.142857142857139</v>
      </c>
      <c r="V22" s="10">
        <v>6.3</v>
      </c>
      <c r="W22" s="76">
        <v>3.3</v>
      </c>
      <c r="X22" s="8">
        <v>6.6</v>
      </c>
      <c r="Y22" s="7">
        <v>3.2</v>
      </c>
      <c r="Z22" s="10">
        <f>V22/X22*100</f>
        <v>95.454545454545453</v>
      </c>
      <c r="AA22" s="9">
        <f>W22/X22*100</f>
        <v>50</v>
      </c>
      <c r="AB22" s="8">
        <f>X22/X22*100</f>
        <v>100</v>
      </c>
      <c r="AC22" s="7">
        <f>Y22/X22*100</f>
        <v>48.484848484848492</v>
      </c>
    </row>
    <row r="23" spans="1:29" ht="15" customHeight="1" x14ac:dyDescent="0.4">
      <c r="A23" s="12" t="s">
        <v>27</v>
      </c>
      <c r="B23" s="11" t="s">
        <v>19</v>
      </c>
      <c r="C23" s="227">
        <v>163</v>
      </c>
      <c r="D23" s="228">
        <v>166</v>
      </c>
      <c r="E23" s="229">
        <v>207</v>
      </c>
      <c r="F23" s="230">
        <v>159</v>
      </c>
      <c r="G23" s="231">
        <v>192</v>
      </c>
      <c r="H23" s="228">
        <v>159</v>
      </c>
      <c r="I23" s="229">
        <v>227</v>
      </c>
      <c r="J23" s="230">
        <v>166</v>
      </c>
      <c r="K23" s="231">
        <v>233</v>
      </c>
      <c r="L23" s="228">
        <v>178</v>
      </c>
      <c r="M23" s="229">
        <v>270</v>
      </c>
      <c r="N23" s="230">
        <v>191</v>
      </c>
      <c r="O23" s="231">
        <v>230</v>
      </c>
      <c r="P23" s="228">
        <v>181</v>
      </c>
      <c r="Q23" s="229">
        <v>265</v>
      </c>
      <c r="R23" s="232">
        <v>195</v>
      </c>
      <c r="S23" s="99">
        <f>Q23/Q23*100</f>
        <v>100</v>
      </c>
      <c r="T23" s="98">
        <f>R23/Q23*100</f>
        <v>73.584905660377359</v>
      </c>
      <c r="V23" s="40">
        <v>230</v>
      </c>
      <c r="W23" s="97">
        <v>183</v>
      </c>
      <c r="X23" s="38">
        <v>241</v>
      </c>
      <c r="Y23" s="37">
        <v>179</v>
      </c>
      <c r="Z23" s="40">
        <f>V23/X23*100</f>
        <v>95.435684647302907</v>
      </c>
      <c r="AA23" s="39">
        <f>W23/X23*100</f>
        <v>75.933609958506224</v>
      </c>
      <c r="AB23" s="38">
        <f>X23/X23*100</f>
        <v>100</v>
      </c>
      <c r="AC23" s="37">
        <f>Y23/X23*100</f>
        <v>74.273858921161832</v>
      </c>
    </row>
    <row r="24" spans="1:29" ht="15" customHeight="1" x14ac:dyDescent="0.4">
      <c r="A24" s="12" t="s">
        <v>26</v>
      </c>
      <c r="B24" s="11" t="s">
        <v>5</v>
      </c>
      <c r="C24" s="227">
        <v>0.73</v>
      </c>
      <c r="D24" s="228">
        <v>0.34</v>
      </c>
      <c r="E24" s="229">
        <v>0.78</v>
      </c>
      <c r="F24" s="230">
        <v>0.35</v>
      </c>
      <c r="G24" s="231">
        <v>0.83</v>
      </c>
      <c r="H24" s="228">
        <v>0.44</v>
      </c>
      <c r="I24" s="229">
        <v>0.84</v>
      </c>
      <c r="J24" s="230">
        <v>0.38</v>
      </c>
      <c r="K24" s="231">
        <v>0.81</v>
      </c>
      <c r="L24" s="228">
        <v>0.34</v>
      </c>
      <c r="M24" s="229">
        <v>0.86</v>
      </c>
      <c r="N24" s="230">
        <v>0.36</v>
      </c>
      <c r="O24" s="231">
        <v>0.76</v>
      </c>
      <c r="P24" s="228">
        <v>0.36</v>
      </c>
      <c r="Q24" s="229">
        <v>0.85</v>
      </c>
      <c r="R24" s="232">
        <v>0.34</v>
      </c>
      <c r="S24" s="96">
        <f>Q24/Q24*100</f>
        <v>100</v>
      </c>
      <c r="T24" s="95">
        <f>R24/Q24*100</f>
        <v>40</v>
      </c>
      <c r="V24" s="36">
        <v>0.77</v>
      </c>
      <c r="W24" s="94">
        <v>0.35</v>
      </c>
      <c r="X24" s="34">
        <v>0.82</v>
      </c>
      <c r="Y24" s="33">
        <v>0.36</v>
      </c>
      <c r="Z24" s="36">
        <f>V24/X24*100</f>
        <v>93.902439024390247</v>
      </c>
      <c r="AA24" s="35">
        <f>W24/X24*100</f>
        <v>42.68292682926829</v>
      </c>
      <c r="AB24" s="34">
        <f>X24/X24*100</f>
        <v>100</v>
      </c>
      <c r="AC24" s="33">
        <f>Y24/X24*100</f>
        <v>43.902439024390247</v>
      </c>
    </row>
    <row r="25" spans="1:29" ht="15" customHeight="1" x14ac:dyDescent="0.4">
      <c r="A25" s="12" t="s">
        <v>25</v>
      </c>
      <c r="B25" s="11" t="s">
        <v>5</v>
      </c>
      <c r="C25" s="227">
        <v>1.1000000000000001</v>
      </c>
      <c r="D25" s="228">
        <v>0.72</v>
      </c>
      <c r="E25" s="229">
        <v>1.02</v>
      </c>
      <c r="F25" s="230">
        <v>0.48</v>
      </c>
      <c r="G25" s="231">
        <v>1.08</v>
      </c>
      <c r="H25" s="228">
        <v>0.44</v>
      </c>
      <c r="I25" s="229">
        <v>1.1399999999999999</v>
      </c>
      <c r="J25" s="230">
        <v>0.48</v>
      </c>
      <c r="K25" s="231">
        <v>1.1299999999999999</v>
      </c>
      <c r="L25" s="228">
        <v>0.48</v>
      </c>
      <c r="M25" s="229">
        <v>1.23</v>
      </c>
      <c r="N25" s="230">
        <v>0.47</v>
      </c>
      <c r="O25" s="231">
        <v>1.1399999999999999</v>
      </c>
      <c r="P25" s="228">
        <v>0.51</v>
      </c>
      <c r="Q25" s="229">
        <v>1.24</v>
      </c>
      <c r="R25" s="232">
        <v>0.5</v>
      </c>
      <c r="S25" s="96">
        <f>Q25/Q25*100</f>
        <v>100</v>
      </c>
      <c r="T25" s="95">
        <f>R25/Q25*100</f>
        <v>40.322580645161295</v>
      </c>
      <c r="V25" s="36">
        <v>1.1200000000000001</v>
      </c>
      <c r="W25" s="94">
        <v>0.51</v>
      </c>
      <c r="X25" s="34">
        <v>1.1399999999999999</v>
      </c>
      <c r="Y25" s="33">
        <v>0.48</v>
      </c>
      <c r="Z25" s="36">
        <f>V25/X25*100</f>
        <v>98.24561403508774</v>
      </c>
      <c r="AA25" s="35">
        <f>W25/X25*100</f>
        <v>44.736842105263165</v>
      </c>
      <c r="AB25" s="34">
        <f>X25/X25*100</f>
        <v>100</v>
      </c>
      <c r="AC25" s="33">
        <f>Y25/X25*100</f>
        <v>42.10526315789474</v>
      </c>
    </row>
    <row r="26" spans="1:29" ht="15" customHeight="1" x14ac:dyDescent="0.4">
      <c r="A26" s="12" t="s">
        <v>24</v>
      </c>
      <c r="B26" s="11" t="s">
        <v>23</v>
      </c>
      <c r="C26" s="227">
        <v>10.9</v>
      </c>
      <c r="D26" s="228">
        <v>5.2</v>
      </c>
      <c r="E26" s="229">
        <v>13</v>
      </c>
      <c r="F26" s="230">
        <v>5.8</v>
      </c>
      <c r="G26" s="231">
        <v>15.4</v>
      </c>
      <c r="H26" s="228">
        <v>7.4</v>
      </c>
      <c r="I26" s="229">
        <v>14.6</v>
      </c>
      <c r="J26" s="230">
        <v>6.2</v>
      </c>
      <c r="K26" s="231">
        <v>14.3</v>
      </c>
      <c r="L26" s="228">
        <v>6</v>
      </c>
      <c r="M26" s="229">
        <v>15.4</v>
      </c>
      <c r="N26" s="230">
        <v>6.6</v>
      </c>
      <c r="O26" s="231">
        <v>13</v>
      </c>
      <c r="P26" s="228">
        <v>6.4</v>
      </c>
      <c r="Q26" s="229">
        <v>14.5</v>
      </c>
      <c r="R26" s="232">
        <v>6.1</v>
      </c>
      <c r="S26" s="78">
        <f>Q26/Q26*100</f>
        <v>100</v>
      </c>
      <c r="T26" s="77">
        <f>R26/Q26*100</f>
        <v>42.068965517241374</v>
      </c>
      <c r="V26" s="10">
        <v>13.4</v>
      </c>
      <c r="W26" s="76">
        <v>6.4</v>
      </c>
      <c r="X26" s="8">
        <v>14.2</v>
      </c>
      <c r="Y26" s="7">
        <v>6.3</v>
      </c>
      <c r="Z26" s="10">
        <f>V26/X26*100</f>
        <v>94.366197183098592</v>
      </c>
      <c r="AA26" s="9">
        <f>W26/X26*100</f>
        <v>45.070422535211272</v>
      </c>
      <c r="AB26" s="8">
        <f>X26/X26*100</f>
        <v>100</v>
      </c>
      <c r="AC26" s="7">
        <f>Y26/X26*100</f>
        <v>44.366197183098592</v>
      </c>
    </row>
    <row r="27" spans="1:29" ht="15" customHeight="1" x14ac:dyDescent="0.4">
      <c r="A27" s="12" t="s">
        <v>22</v>
      </c>
      <c r="B27" s="11" t="s">
        <v>5</v>
      </c>
      <c r="C27" s="227">
        <v>0.85</v>
      </c>
      <c r="D27" s="228">
        <v>0.33</v>
      </c>
      <c r="E27" s="229">
        <v>0.95</v>
      </c>
      <c r="F27" s="230">
        <v>0.41</v>
      </c>
      <c r="G27" s="231">
        <v>1.04</v>
      </c>
      <c r="H27" s="228">
        <v>0.47</v>
      </c>
      <c r="I27" s="229">
        <v>1.08</v>
      </c>
      <c r="J27" s="230">
        <v>0.43</v>
      </c>
      <c r="K27" s="231">
        <v>1.1000000000000001</v>
      </c>
      <c r="L27" s="228">
        <v>0.43</v>
      </c>
      <c r="M27" s="229">
        <v>1.21</v>
      </c>
      <c r="N27" s="230">
        <v>0.47</v>
      </c>
      <c r="O27" s="231">
        <v>1.1000000000000001</v>
      </c>
      <c r="P27" s="228">
        <v>0.46</v>
      </c>
      <c r="Q27" s="229">
        <v>1.21</v>
      </c>
      <c r="R27" s="232">
        <v>0.47</v>
      </c>
      <c r="S27" s="96">
        <f>Q27/Q27*100</f>
        <v>100</v>
      </c>
      <c r="T27" s="95">
        <f>R27/Q27*100</f>
        <v>38.84297520661157</v>
      </c>
      <c r="V27" s="36">
        <v>1.0900000000000001</v>
      </c>
      <c r="W27" s="94">
        <v>0.46</v>
      </c>
      <c r="X27" s="34">
        <v>1.1000000000000001</v>
      </c>
      <c r="Y27" s="33">
        <v>0.45</v>
      </c>
      <c r="Z27" s="36">
        <f>V27/X27*100</f>
        <v>99.090909090909079</v>
      </c>
      <c r="AA27" s="35">
        <f>W27/X27*100</f>
        <v>41.818181818181813</v>
      </c>
      <c r="AB27" s="34">
        <f>X27/X27*100</f>
        <v>100</v>
      </c>
      <c r="AC27" s="33">
        <f>Y27/X27*100</f>
        <v>40.909090909090907</v>
      </c>
    </row>
    <row r="28" spans="1:29" ht="15" customHeight="1" x14ac:dyDescent="0.4">
      <c r="A28" s="12" t="s">
        <v>21</v>
      </c>
      <c r="B28" s="11" t="s">
        <v>19</v>
      </c>
      <c r="C28" s="227">
        <v>3.8</v>
      </c>
      <c r="D28" s="228">
        <v>4.2</v>
      </c>
      <c r="E28" s="229">
        <v>4.5</v>
      </c>
      <c r="F28" s="230">
        <v>6.1</v>
      </c>
      <c r="G28" s="231">
        <v>6.6</v>
      </c>
      <c r="H28" s="228">
        <v>7.6</v>
      </c>
      <c r="I28" s="229">
        <v>5.7</v>
      </c>
      <c r="J28" s="230">
        <v>6.1</v>
      </c>
      <c r="K28" s="231">
        <v>6.4</v>
      </c>
      <c r="L28" s="228">
        <v>6.3</v>
      </c>
      <c r="M28" s="229">
        <v>6.8</v>
      </c>
      <c r="N28" s="230">
        <v>6.1</v>
      </c>
      <c r="O28" s="231">
        <v>6.4</v>
      </c>
      <c r="P28" s="228">
        <v>6.4</v>
      </c>
      <c r="Q28" s="229">
        <v>7</v>
      </c>
      <c r="R28" s="232">
        <v>6.9</v>
      </c>
      <c r="S28" s="78">
        <f>Q28/Q28*100</f>
        <v>100</v>
      </c>
      <c r="T28" s="77">
        <f>R28/Q28*100</f>
        <v>98.571428571428584</v>
      </c>
      <c r="V28" s="10">
        <v>6.5</v>
      </c>
      <c r="W28" s="76">
        <v>6.7</v>
      </c>
      <c r="X28" s="8">
        <v>5.9</v>
      </c>
      <c r="Y28" s="7">
        <v>6.2</v>
      </c>
      <c r="Z28" s="10">
        <f>V28/X28*100</f>
        <v>110.16949152542372</v>
      </c>
      <c r="AA28" s="9">
        <f>W28/X28*100</f>
        <v>113.5593220338983</v>
      </c>
      <c r="AB28" s="8">
        <f>X28/X28*100</f>
        <v>100</v>
      </c>
      <c r="AC28" s="7">
        <f>Y28/X28*100</f>
        <v>105.08474576271185</v>
      </c>
    </row>
    <row r="29" spans="1:29" ht="15" customHeight="1" x14ac:dyDescent="0.4">
      <c r="A29" s="12" t="s">
        <v>20</v>
      </c>
      <c r="B29" s="11" t="s">
        <v>19</v>
      </c>
      <c r="C29" s="227">
        <v>197</v>
      </c>
      <c r="D29" s="228">
        <v>93</v>
      </c>
      <c r="E29" s="229">
        <v>246</v>
      </c>
      <c r="F29" s="230">
        <v>153</v>
      </c>
      <c r="G29" s="231">
        <v>264</v>
      </c>
      <c r="H29" s="228">
        <v>108</v>
      </c>
      <c r="I29" s="229">
        <v>286</v>
      </c>
      <c r="J29" s="230">
        <v>134</v>
      </c>
      <c r="K29" s="231">
        <v>301</v>
      </c>
      <c r="L29" s="228">
        <v>156</v>
      </c>
      <c r="M29" s="229">
        <v>325</v>
      </c>
      <c r="N29" s="230">
        <v>127</v>
      </c>
      <c r="O29" s="231">
        <v>305</v>
      </c>
      <c r="P29" s="228">
        <v>151</v>
      </c>
      <c r="Q29" s="229">
        <v>342</v>
      </c>
      <c r="R29" s="232">
        <v>155</v>
      </c>
      <c r="S29" s="99">
        <f>Q29/Q29*100</f>
        <v>100</v>
      </c>
      <c r="T29" s="98">
        <f>R29/Q29*100</f>
        <v>45.321637426900587</v>
      </c>
      <c r="V29" s="40">
        <v>298</v>
      </c>
      <c r="W29" s="97">
        <v>144</v>
      </c>
      <c r="X29" s="38">
        <v>295</v>
      </c>
      <c r="Y29" s="37">
        <v>145</v>
      </c>
      <c r="Z29" s="40">
        <f>V29/X29*100</f>
        <v>101.01694915254238</v>
      </c>
      <c r="AA29" s="39">
        <f>W29/X29*100</f>
        <v>48.813559322033903</v>
      </c>
      <c r="AB29" s="38">
        <f>X29/X29*100</f>
        <v>100</v>
      </c>
      <c r="AC29" s="37">
        <f>Y29/X29*100</f>
        <v>49.152542372881356</v>
      </c>
    </row>
    <row r="30" spans="1:29" ht="15" customHeight="1" x14ac:dyDescent="0.4">
      <c r="A30" s="12" t="s">
        <v>18</v>
      </c>
      <c r="B30" s="11" t="s">
        <v>5</v>
      </c>
      <c r="C30" s="227">
        <v>4.41</v>
      </c>
      <c r="D30" s="228">
        <v>1.62</v>
      </c>
      <c r="E30" s="229">
        <v>4.8</v>
      </c>
      <c r="F30" s="230">
        <v>1.81</v>
      </c>
      <c r="G30" s="231">
        <v>4.97</v>
      </c>
      <c r="H30" s="228">
        <v>1.76</v>
      </c>
      <c r="I30" s="229">
        <v>5.21</v>
      </c>
      <c r="J30" s="230">
        <v>1.74</v>
      </c>
      <c r="K30" s="231">
        <v>5.21</v>
      </c>
      <c r="L30" s="228">
        <v>1.87</v>
      </c>
      <c r="M30" s="229">
        <v>5.67</v>
      </c>
      <c r="N30" s="230">
        <v>1.8</v>
      </c>
      <c r="O30" s="231">
        <v>5.14</v>
      </c>
      <c r="P30" s="228">
        <v>1.84</v>
      </c>
      <c r="Q30" s="229">
        <v>5.64</v>
      </c>
      <c r="R30" s="232">
        <v>1.91</v>
      </c>
      <c r="S30" s="96">
        <f>Q30/Q30*100</f>
        <v>100</v>
      </c>
      <c r="T30" s="95">
        <f>R30/Q30*100</f>
        <v>33.865248226950357</v>
      </c>
      <c r="V30" s="36">
        <v>5.0999999999999996</v>
      </c>
      <c r="W30" s="94">
        <v>1.87</v>
      </c>
      <c r="X30" s="34">
        <v>5.27</v>
      </c>
      <c r="Y30" s="33">
        <v>1.84</v>
      </c>
      <c r="Z30" s="36">
        <f>V30/X30*100</f>
        <v>96.774193548387103</v>
      </c>
      <c r="AA30" s="35">
        <f>W30/X30*100</f>
        <v>35.483870967741943</v>
      </c>
      <c r="AB30" s="34">
        <f>X30/X30*100</f>
        <v>100</v>
      </c>
      <c r="AC30" s="33">
        <f>Y30/X30*100</f>
        <v>34.914611005692606</v>
      </c>
    </row>
    <row r="31" spans="1:29" ht="15" customHeight="1" x14ac:dyDescent="0.4">
      <c r="A31" s="20" t="s">
        <v>17</v>
      </c>
      <c r="B31" s="19" t="s">
        <v>5</v>
      </c>
      <c r="C31" s="233">
        <v>56</v>
      </c>
      <c r="D31" s="234">
        <v>43</v>
      </c>
      <c r="E31" s="235">
        <v>71</v>
      </c>
      <c r="F31" s="236">
        <v>52</v>
      </c>
      <c r="G31" s="237">
        <v>91</v>
      </c>
      <c r="H31" s="234">
        <v>74</v>
      </c>
      <c r="I31" s="235">
        <v>91</v>
      </c>
      <c r="J31" s="236">
        <v>61</v>
      </c>
      <c r="K31" s="237">
        <v>107</v>
      </c>
      <c r="L31" s="234">
        <v>74</v>
      </c>
      <c r="M31" s="235">
        <v>119</v>
      </c>
      <c r="N31" s="236">
        <v>71</v>
      </c>
      <c r="O31" s="237">
        <v>117</v>
      </c>
      <c r="P31" s="234">
        <v>78</v>
      </c>
      <c r="Q31" s="235">
        <v>131</v>
      </c>
      <c r="R31" s="238">
        <v>82</v>
      </c>
      <c r="S31" s="93">
        <f>Q31/Q31*100</f>
        <v>100</v>
      </c>
      <c r="T31" s="92">
        <f>R31/Q31*100</f>
        <v>62.595419847328252</v>
      </c>
      <c r="V31" s="32">
        <v>111</v>
      </c>
      <c r="W31" s="91">
        <v>79</v>
      </c>
      <c r="X31" s="30">
        <v>102</v>
      </c>
      <c r="Y31" s="29">
        <v>71</v>
      </c>
      <c r="Z31" s="32">
        <f>V31/X31*100</f>
        <v>108.8235294117647</v>
      </c>
      <c r="AA31" s="31">
        <f>W31/X31*100</f>
        <v>77.450980392156865</v>
      </c>
      <c r="AB31" s="30">
        <f>X31/X31*100</f>
        <v>100</v>
      </c>
      <c r="AC31" s="29">
        <f>Y31/X31*100</f>
        <v>69.607843137254903</v>
      </c>
    </row>
    <row r="32" spans="1:29" ht="15" customHeight="1" x14ac:dyDescent="0.4">
      <c r="A32" s="18" t="s">
        <v>16</v>
      </c>
      <c r="B32" s="17" t="s">
        <v>5</v>
      </c>
      <c r="C32" s="221">
        <v>3007</v>
      </c>
      <c r="D32" s="222">
        <v>1117</v>
      </c>
      <c r="E32" s="223">
        <v>3383</v>
      </c>
      <c r="F32" s="224">
        <v>1260</v>
      </c>
      <c r="G32" s="225">
        <v>3672</v>
      </c>
      <c r="H32" s="222">
        <v>1310</v>
      </c>
      <c r="I32" s="223">
        <v>3609</v>
      </c>
      <c r="J32" s="224">
        <v>1386</v>
      </c>
      <c r="K32" s="225">
        <v>3849</v>
      </c>
      <c r="L32" s="222">
        <v>1317</v>
      </c>
      <c r="M32" s="223">
        <v>3854</v>
      </c>
      <c r="N32" s="224">
        <v>1423</v>
      </c>
      <c r="O32" s="225">
        <v>3677</v>
      </c>
      <c r="P32" s="222">
        <v>1495</v>
      </c>
      <c r="Q32" s="223">
        <v>3789</v>
      </c>
      <c r="R32" s="226">
        <v>1419</v>
      </c>
      <c r="S32" s="90">
        <f>Q32/Q32*100</f>
        <v>100</v>
      </c>
      <c r="T32" s="89">
        <f>R32/Q32*100</f>
        <v>37.450514647664292</v>
      </c>
      <c r="V32" s="28">
        <v>3720</v>
      </c>
      <c r="W32" s="88">
        <v>1472</v>
      </c>
      <c r="X32" s="26">
        <v>3657</v>
      </c>
      <c r="Y32" s="25">
        <v>1373</v>
      </c>
      <c r="Z32" s="28">
        <f>V32/X32*100</f>
        <v>101.72272354388842</v>
      </c>
      <c r="AA32" s="27">
        <f>W32/X32*100</f>
        <v>40.25157232704403</v>
      </c>
      <c r="AB32" s="26">
        <f>X32/X32*100</f>
        <v>100</v>
      </c>
      <c r="AC32" s="25">
        <f>Y32/X32*100</f>
        <v>37.544435329505063</v>
      </c>
    </row>
    <row r="33" spans="1:29" ht="15" customHeight="1" x14ac:dyDescent="0.4">
      <c r="A33" s="12" t="s">
        <v>14</v>
      </c>
      <c r="B33" s="11" t="s">
        <v>15</v>
      </c>
      <c r="C33" s="227">
        <v>7.6</v>
      </c>
      <c r="D33" s="228">
        <v>2.8</v>
      </c>
      <c r="E33" s="229">
        <v>8.6</v>
      </c>
      <c r="F33" s="230">
        <v>3.2</v>
      </c>
      <c r="G33" s="231">
        <v>9.3000000000000007</v>
      </c>
      <c r="H33" s="228">
        <v>3.3</v>
      </c>
      <c r="I33" s="229">
        <v>9.1999999999999993</v>
      </c>
      <c r="J33" s="230">
        <v>3.5</v>
      </c>
      <c r="K33" s="231">
        <v>9.8000000000000007</v>
      </c>
      <c r="L33" s="228">
        <v>3.3</v>
      </c>
      <c r="M33" s="229">
        <v>9.8000000000000007</v>
      </c>
      <c r="N33" s="230">
        <v>3.6</v>
      </c>
      <c r="O33" s="231">
        <v>9.3000000000000007</v>
      </c>
      <c r="P33" s="228">
        <v>3.8</v>
      </c>
      <c r="Q33" s="229">
        <v>9.6</v>
      </c>
      <c r="R33" s="232">
        <v>3.6</v>
      </c>
      <c r="S33" s="78">
        <f>Q33/Q33*100</f>
        <v>100</v>
      </c>
      <c r="T33" s="77">
        <f>R33/Q33*100</f>
        <v>37.5</v>
      </c>
      <c r="V33" s="10">
        <v>9.4</v>
      </c>
      <c r="W33" s="76">
        <v>3.7</v>
      </c>
      <c r="X33" s="8">
        <v>9.3000000000000007</v>
      </c>
      <c r="Y33" s="7">
        <v>3.5</v>
      </c>
      <c r="Z33" s="10">
        <f>V33/X33*100</f>
        <v>101.0752688172043</v>
      </c>
      <c r="AA33" s="9">
        <f>W33/X33*100</f>
        <v>39.784946236559136</v>
      </c>
      <c r="AB33" s="8">
        <f>X33/X33*100</f>
        <v>100</v>
      </c>
      <c r="AC33" s="7">
        <f>Y33/X33*100</f>
        <v>37.634408602150536</v>
      </c>
    </row>
    <row r="34" spans="1:29" ht="15" customHeight="1" x14ac:dyDescent="0.4">
      <c r="A34" s="20" t="s">
        <v>14</v>
      </c>
      <c r="B34" s="19" t="s">
        <v>13</v>
      </c>
      <c r="C34" s="233">
        <v>4.8</v>
      </c>
      <c r="D34" s="234">
        <v>1.6</v>
      </c>
      <c r="E34" s="235">
        <v>5.2</v>
      </c>
      <c r="F34" s="236">
        <v>1.8</v>
      </c>
      <c r="G34" s="237">
        <v>5.5</v>
      </c>
      <c r="H34" s="234">
        <v>1.8</v>
      </c>
      <c r="I34" s="235">
        <v>5.4</v>
      </c>
      <c r="J34" s="236">
        <v>2</v>
      </c>
      <c r="K34" s="237">
        <v>5.9</v>
      </c>
      <c r="L34" s="234">
        <v>1.9</v>
      </c>
      <c r="M34" s="235">
        <v>5.6</v>
      </c>
      <c r="N34" s="236">
        <v>1.8</v>
      </c>
      <c r="O34" s="237">
        <v>5.8</v>
      </c>
      <c r="P34" s="234">
        <v>2.1</v>
      </c>
      <c r="Q34" s="235">
        <v>5.7</v>
      </c>
      <c r="R34" s="238">
        <v>2.1</v>
      </c>
      <c r="S34" s="84">
        <f>Q34/Q34*100</f>
        <v>100</v>
      </c>
      <c r="T34" s="83">
        <f>R34/Q34*100</f>
        <v>36.84210526315789</v>
      </c>
      <c r="V34" s="4">
        <v>5.8</v>
      </c>
      <c r="W34" s="82">
        <v>2.1</v>
      </c>
      <c r="X34" s="2">
        <v>5.5</v>
      </c>
      <c r="Y34" s="1">
        <v>1.9</v>
      </c>
      <c r="Z34" s="4">
        <f>V34/X34*100</f>
        <v>105.45454545454544</v>
      </c>
      <c r="AA34" s="3">
        <f>W34/X34*100</f>
        <v>38.181818181818187</v>
      </c>
      <c r="AB34" s="2">
        <f>X34/X34*100</f>
        <v>100</v>
      </c>
      <c r="AC34" s="1">
        <f>Y34/X34*100</f>
        <v>34.545454545454547</v>
      </c>
    </row>
    <row r="35" spans="1:29" ht="15" customHeight="1" x14ac:dyDescent="0.4">
      <c r="A35" s="18" t="s">
        <v>12</v>
      </c>
      <c r="B35" s="17" t="s">
        <v>5</v>
      </c>
      <c r="C35" s="221">
        <v>1757</v>
      </c>
      <c r="D35" s="222">
        <v>622</v>
      </c>
      <c r="E35" s="223">
        <v>1948</v>
      </c>
      <c r="F35" s="224">
        <v>770</v>
      </c>
      <c r="G35" s="225">
        <v>2122</v>
      </c>
      <c r="H35" s="222">
        <v>812</v>
      </c>
      <c r="I35" s="223">
        <v>2233</v>
      </c>
      <c r="J35" s="224">
        <v>767</v>
      </c>
      <c r="K35" s="225">
        <v>2333</v>
      </c>
      <c r="L35" s="222">
        <v>886</v>
      </c>
      <c r="M35" s="223">
        <v>2541</v>
      </c>
      <c r="N35" s="224">
        <v>891</v>
      </c>
      <c r="O35" s="225">
        <v>2329</v>
      </c>
      <c r="P35" s="222">
        <v>909</v>
      </c>
      <c r="Q35" s="223">
        <v>2546</v>
      </c>
      <c r="R35" s="226">
        <v>919</v>
      </c>
      <c r="S35" s="90">
        <f>Q35/Q35*100</f>
        <v>100</v>
      </c>
      <c r="T35" s="89">
        <f>R35/Q35*100</f>
        <v>36.09583660644148</v>
      </c>
      <c r="V35" s="28">
        <v>2305</v>
      </c>
      <c r="W35" s="88">
        <v>908</v>
      </c>
      <c r="X35" s="26">
        <v>2303</v>
      </c>
      <c r="Y35" s="25">
        <v>878</v>
      </c>
      <c r="Z35" s="28">
        <f>V35/X35*100</f>
        <v>100.08684324793747</v>
      </c>
      <c r="AA35" s="27">
        <f>W35/X35*100</f>
        <v>39.42683456361268</v>
      </c>
      <c r="AB35" s="26">
        <f>X35/X35*100</f>
        <v>100</v>
      </c>
      <c r="AC35" s="25">
        <f>Y35/X35*100</f>
        <v>38.124185844550581</v>
      </c>
    </row>
    <row r="36" spans="1:29" ht="15" customHeight="1" x14ac:dyDescent="0.4">
      <c r="A36" s="12" t="s">
        <v>11</v>
      </c>
      <c r="B36" s="11" t="s">
        <v>5</v>
      </c>
      <c r="C36" s="227">
        <v>437</v>
      </c>
      <c r="D36" s="228">
        <v>208</v>
      </c>
      <c r="E36" s="229">
        <v>440</v>
      </c>
      <c r="F36" s="230">
        <v>228</v>
      </c>
      <c r="G36" s="231">
        <v>436</v>
      </c>
      <c r="H36" s="228">
        <v>200</v>
      </c>
      <c r="I36" s="229">
        <v>499</v>
      </c>
      <c r="J36" s="230">
        <v>241</v>
      </c>
      <c r="K36" s="231">
        <v>509</v>
      </c>
      <c r="L36" s="228">
        <v>259</v>
      </c>
      <c r="M36" s="229">
        <v>557</v>
      </c>
      <c r="N36" s="230">
        <v>256</v>
      </c>
      <c r="O36" s="231">
        <v>512</v>
      </c>
      <c r="P36" s="228">
        <v>258</v>
      </c>
      <c r="Q36" s="229">
        <v>565</v>
      </c>
      <c r="R36" s="232">
        <v>262</v>
      </c>
      <c r="S36" s="87">
        <f>Q36/Q36*100</f>
        <v>100</v>
      </c>
      <c r="T36" s="86">
        <f>R36/Q36*100</f>
        <v>46.371681415929203</v>
      </c>
      <c r="V36" s="24">
        <v>509</v>
      </c>
      <c r="W36" s="85">
        <v>256</v>
      </c>
      <c r="X36" s="22">
        <v>518</v>
      </c>
      <c r="Y36" s="21">
        <v>257</v>
      </c>
      <c r="Z36" s="24">
        <f>V36/X36*100</f>
        <v>98.262548262548265</v>
      </c>
      <c r="AA36" s="23">
        <f>W36/X36*100</f>
        <v>49.420849420849422</v>
      </c>
      <c r="AB36" s="22">
        <f>X36/X36*100</f>
        <v>100</v>
      </c>
      <c r="AC36" s="21">
        <f>Y36/X36*100</f>
        <v>49.613899613899612</v>
      </c>
    </row>
    <row r="37" spans="1:29" ht="15" customHeight="1" x14ac:dyDescent="0.4">
      <c r="A37" s="12" t="s">
        <v>10</v>
      </c>
      <c r="B37" s="11" t="s">
        <v>5</v>
      </c>
      <c r="C37" s="227">
        <v>194</v>
      </c>
      <c r="D37" s="228">
        <v>71</v>
      </c>
      <c r="E37" s="229">
        <v>211</v>
      </c>
      <c r="F37" s="230">
        <v>78</v>
      </c>
      <c r="G37" s="231">
        <v>225</v>
      </c>
      <c r="H37" s="228">
        <v>73</v>
      </c>
      <c r="I37" s="229">
        <v>240</v>
      </c>
      <c r="J37" s="230">
        <v>83</v>
      </c>
      <c r="K37" s="231">
        <v>244</v>
      </c>
      <c r="L37" s="228">
        <v>88</v>
      </c>
      <c r="M37" s="229">
        <v>266</v>
      </c>
      <c r="N37" s="230">
        <v>91</v>
      </c>
      <c r="O37" s="231">
        <v>240</v>
      </c>
      <c r="P37" s="228">
        <v>86</v>
      </c>
      <c r="Q37" s="229">
        <v>261</v>
      </c>
      <c r="R37" s="232">
        <v>88</v>
      </c>
      <c r="S37" s="87">
        <f>Q37/Q37*100</f>
        <v>100</v>
      </c>
      <c r="T37" s="86">
        <f>R37/Q37*100</f>
        <v>33.716475095785441</v>
      </c>
      <c r="V37" s="24">
        <v>239</v>
      </c>
      <c r="W37" s="85">
        <v>87</v>
      </c>
      <c r="X37" s="22">
        <v>243</v>
      </c>
      <c r="Y37" s="21">
        <v>88</v>
      </c>
      <c r="Z37" s="24">
        <f>V37/X37*100</f>
        <v>98.353909465020578</v>
      </c>
      <c r="AA37" s="23">
        <f>W37/X37*100</f>
        <v>35.802469135802468</v>
      </c>
      <c r="AB37" s="22">
        <f>X37/X37*100</f>
        <v>100</v>
      </c>
      <c r="AC37" s="21">
        <f>Y37/X37*100</f>
        <v>36.213991769547327</v>
      </c>
    </row>
    <row r="38" spans="1:29" ht="15" customHeight="1" x14ac:dyDescent="0.4">
      <c r="A38" s="12" t="s">
        <v>9</v>
      </c>
      <c r="B38" s="11" t="s">
        <v>5</v>
      </c>
      <c r="C38" s="227">
        <v>797</v>
      </c>
      <c r="D38" s="228">
        <v>256</v>
      </c>
      <c r="E38" s="229">
        <v>865</v>
      </c>
      <c r="F38" s="230">
        <v>295</v>
      </c>
      <c r="G38" s="231">
        <v>907</v>
      </c>
      <c r="H38" s="228">
        <v>294</v>
      </c>
      <c r="I38" s="229">
        <v>945</v>
      </c>
      <c r="J38" s="230">
        <v>295</v>
      </c>
      <c r="K38" s="231">
        <v>945</v>
      </c>
      <c r="L38" s="228">
        <v>316</v>
      </c>
      <c r="M38" s="229">
        <v>1020</v>
      </c>
      <c r="N38" s="230">
        <v>302</v>
      </c>
      <c r="O38" s="231">
        <v>920</v>
      </c>
      <c r="P38" s="228">
        <v>315</v>
      </c>
      <c r="Q38" s="229">
        <v>1007</v>
      </c>
      <c r="R38" s="232">
        <v>326</v>
      </c>
      <c r="S38" s="87">
        <f>Q38/Q38*100</f>
        <v>100</v>
      </c>
      <c r="T38" s="86">
        <f>R38/Q38*100</f>
        <v>32.373386295928505</v>
      </c>
      <c r="V38" s="24">
        <v>923</v>
      </c>
      <c r="W38" s="85">
        <v>318</v>
      </c>
      <c r="X38" s="22">
        <v>953</v>
      </c>
      <c r="Y38" s="21">
        <v>312</v>
      </c>
      <c r="Z38" s="24">
        <f>V38/X38*100</f>
        <v>96.852046169989507</v>
      </c>
      <c r="AA38" s="23">
        <f>W38/X38*100</f>
        <v>33.368310598111229</v>
      </c>
      <c r="AB38" s="22">
        <f>X38/X38*100</f>
        <v>100</v>
      </c>
      <c r="AC38" s="21">
        <f>Y38/X38*100</f>
        <v>32.738719832109133</v>
      </c>
    </row>
    <row r="39" spans="1:29" ht="15" customHeight="1" x14ac:dyDescent="0.4">
      <c r="A39" s="12" t="s">
        <v>8</v>
      </c>
      <c r="B39" s="11" t="s">
        <v>5</v>
      </c>
      <c r="C39" s="227">
        <v>5.3</v>
      </c>
      <c r="D39" s="228">
        <v>2.2999999999999998</v>
      </c>
      <c r="E39" s="229">
        <v>6.6</v>
      </c>
      <c r="F39" s="230">
        <v>2.7</v>
      </c>
      <c r="G39" s="231">
        <v>6.9</v>
      </c>
      <c r="H39" s="228">
        <v>2.5</v>
      </c>
      <c r="I39" s="229">
        <v>7.4</v>
      </c>
      <c r="J39" s="230">
        <v>2.7</v>
      </c>
      <c r="K39" s="231">
        <v>7.6</v>
      </c>
      <c r="L39" s="228">
        <v>2.8</v>
      </c>
      <c r="M39" s="229">
        <v>8.3000000000000007</v>
      </c>
      <c r="N39" s="230">
        <v>3.3</v>
      </c>
      <c r="O39" s="231">
        <v>7.5</v>
      </c>
      <c r="P39" s="228">
        <v>2.9</v>
      </c>
      <c r="Q39" s="229">
        <v>8.1999999999999993</v>
      </c>
      <c r="R39" s="232">
        <v>3</v>
      </c>
      <c r="S39" s="78">
        <f>Q39/Q39*100</f>
        <v>100</v>
      </c>
      <c r="T39" s="77">
        <f>R39/Q39*100</f>
        <v>36.585365853658544</v>
      </c>
      <c r="V39" s="10">
        <v>7.5</v>
      </c>
      <c r="W39" s="76">
        <v>2.9</v>
      </c>
      <c r="X39" s="8">
        <v>7.6</v>
      </c>
      <c r="Y39" s="7">
        <v>3.1</v>
      </c>
      <c r="Z39" s="10">
        <f>V39/X39*100</f>
        <v>98.684210526315795</v>
      </c>
      <c r="AA39" s="9">
        <f>W39/X39*100</f>
        <v>38.15789473684211</v>
      </c>
      <c r="AB39" s="8">
        <f>X39/X39*100</f>
        <v>100</v>
      </c>
      <c r="AC39" s="7">
        <f>Y39/X39*100</f>
        <v>40.789473684210535</v>
      </c>
    </row>
    <row r="40" spans="1:29" ht="15" customHeight="1" x14ac:dyDescent="0.4">
      <c r="A40" s="20" t="s">
        <v>7</v>
      </c>
      <c r="B40" s="19" t="s">
        <v>5</v>
      </c>
      <c r="C40" s="233">
        <v>6.6</v>
      </c>
      <c r="D40" s="234">
        <v>2.1</v>
      </c>
      <c r="E40" s="235">
        <v>7.2</v>
      </c>
      <c r="F40" s="236">
        <v>2.4</v>
      </c>
      <c r="G40" s="237">
        <v>7.1</v>
      </c>
      <c r="H40" s="234">
        <v>2.2000000000000002</v>
      </c>
      <c r="I40" s="235">
        <v>7.5</v>
      </c>
      <c r="J40" s="236">
        <v>2.4</v>
      </c>
      <c r="K40" s="237">
        <v>7.3</v>
      </c>
      <c r="L40" s="234">
        <v>2.4</v>
      </c>
      <c r="M40" s="235">
        <v>7.8</v>
      </c>
      <c r="N40" s="236">
        <v>2.4</v>
      </c>
      <c r="O40" s="237">
        <v>6.9</v>
      </c>
      <c r="P40" s="234">
        <v>2.2000000000000002</v>
      </c>
      <c r="Q40" s="235">
        <v>7.5</v>
      </c>
      <c r="R40" s="238">
        <v>2.4</v>
      </c>
      <c r="S40" s="84">
        <f>Q40/Q40*100</f>
        <v>100</v>
      </c>
      <c r="T40" s="83">
        <f>R40/Q40*100</f>
        <v>32</v>
      </c>
      <c r="V40" s="4">
        <v>7.1</v>
      </c>
      <c r="W40" s="82">
        <v>2.4</v>
      </c>
      <c r="X40" s="2">
        <v>7.4</v>
      </c>
      <c r="Y40" s="1">
        <v>2.4</v>
      </c>
      <c r="Z40" s="4">
        <f>V40/X40*100</f>
        <v>95.945945945945937</v>
      </c>
      <c r="AA40" s="3">
        <f>W40/X40*100</f>
        <v>32.432432432432428</v>
      </c>
      <c r="AB40" s="2">
        <f>X40/X40*100</f>
        <v>100</v>
      </c>
      <c r="AC40" s="1">
        <f>Y40/X40*100</f>
        <v>32.432432432432428</v>
      </c>
    </row>
    <row r="41" spans="1:29" ht="15" customHeight="1" x14ac:dyDescent="0.4">
      <c r="A41" s="18" t="s">
        <v>6</v>
      </c>
      <c r="B41" s="17" t="s">
        <v>5</v>
      </c>
      <c r="C41" s="221">
        <v>0.88</v>
      </c>
      <c r="D41" s="222">
        <v>0.37</v>
      </c>
      <c r="E41" s="223">
        <v>0.98</v>
      </c>
      <c r="F41" s="224">
        <v>0.35</v>
      </c>
      <c r="G41" s="225">
        <v>1.02</v>
      </c>
      <c r="H41" s="222">
        <v>0.36</v>
      </c>
      <c r="I41" s="223">
        <v>1.08</v>
      </c>
      <c r="J41" s="224">
        <v>0.38</v>
      </c>
      <c r="K41" s="225">
        <v>1.07</v>
      </c>
      <c r="L41" s="222">
        <v>0.35</v>
      </c>
      <c r="M41" s="223">
        <v>1.1599999999999999</v>
      </c>
      <c r="N41" s="224">
        <v>0.37</v>
      </c>
      <c r="O41" s="225">
        <v>1.08</v>
      </c>
      <c r="P41" s="222">
        <v>0.36</v>
      </c>
      <c r="Q41" s="223">
        <v>1.1499999999999999</v>
      </c>
      <c r="R41" s="226">
        <v>0.36</v>
      </c>
      <c r="S41" s="81">
        <f>Q41/Q41*100</f>
        <v>100</v>
      </c>
      <c r="T41" s="80">
        <f>R41/Q41*100</f>
        <v>31.304347826086961</v>
      </c>
      <c r="V41" s="16">
        <v>1.08</v>
      </c>
      <c r="W41" s="79">
        <v>0.37</v>
      </c>
      <c r="X41" s="14">
        <v>1.0900000000000001</v>
      </c>
      <c r="Y41" s="13">
        <v>0.37</v>
      </c>
      <c r="Z41" s="16">
        <f>V41/X41*100</f>
        <v>99.082568807339442</v>
      </c>
      <c r="AA41" s="15">
        <f>W41/X41*100</f>
        <v>33.944954128440365</v>
      </c>
      <c r="AB41" s="14">
        <f>X41/X41*100</f>
        <v>100</v>
      </c>
      <c r="AC41" s="13">
        <f>Y41/X41*100</f>
        <v>33.944954128440365</v>
      </c>
    </row>
    <row r="42" spans="1:29" ht="15" customHeight="1" x14ac:dyDescent="0.4">
      <c r="A42" s="12" t="s">
        <v>4</v>
      </c>
      <c r="B42" s="11" t="s">
        <v>0</v>
      </c>
      <c r="C42" s="227">
        <v>27.2</v>
      </c>
      <c r="D42" s="228">
        <v>7.4</v>
      </c>
      <c r="E42" s="229">
        <v>29.3</v>
      </c>
      <c r="F42" s="230">
        <v>7.5</v>
      </c>
      <c r="G42" s="231">
        <v>27.3</v>
      </c>
      <c r="H42" s="228">
        <v>7.9</v>
      </c>
      <c r="I42" s="229">
        <v>29</v>
      </c>
      <c r="J42" s="230">
        <v>7.6</v>
      </c>
      <c r="K42" s="231">
        <v>27</v>
      </c>
      <c r="L42" s="228">
        <v>7.3</v>
      </c>
      <c r="M42" s="229">
        <v>27.8</v>
      </c>
      <c r="N42" s="230">
        <v>7.2</v>
      </c>
      <c r="O42" s="231">
        <v>25.1</v>
      </c>
      <c r="P42" s="228">
        <v>7.2</v>
      </c>
      <c r="Q42" s="229">
        <v>26.4</v>
      </c>
      <c r="R42" s="232">
        <v>6.9</v>
      </c>
      <c r="S42" s="78">
        <f>Q42/Q42*100</f>
        <v>100</v>
      </c>
      <c r="T42" s="77">
        <f>R42/Q42*100</f>
        <v>26.13636363636364</v>
      </c>
      <c r="V42" s="10">
        <v>25.3</v>
      </c>
      <c r="W42" s="76">
        <v>7.3</v>
      </c>
      <c r="X42" s="8">
        <v>27.8</v>
      </c>
      <c r="Y42" s="7">
        <v>7.4</v>
      </c>
      <c r="Z42" s="10">
        <f>V42/X42*100</f>
        <v>91.007194244604321</v>
      </c>
      <c r="AA42" s="9">
        <f>W42/X42*100</f>
        <v>26.258992805755394</v>
      </c>
      <c r="AB42" s="8">
        <f>X42/X42*100</f>
        <v>100</v>
      </c>
      <c r="AC42" s="7">
        <f>Y42/X42*100</f>
        <v>26.618705035971225</v>
      </c>
    </row>
    <row r="43" spans="1:29" ht="15" customHeight="1" x14ac:dyDescent="0.4">
      <c r="A43" s="12" t="s">
        <v>3</v>
      </c>
      <c r="B43" s="11" t="s">
        <v>0</v>
      </c>
      <c r="C43" s="227">
        <v>59.3</v>
      </c>
      <c r="D43" s="228">
        <v>9.1999999999999993</v>
      </c>
      <c r="E43" s="229">
        <v>56.1</v>
      </c>
      <c r="F43" s="230">
        <v>8.4</v>
      </c>
      <c r="G43" s="231">
        <v>57.8</v>
      </c>
      <c r="H43" s="228">
        <v>8.9</v>
      </c>
      <c r="I43" s="229">
        <v>55.8</v>
      </c>
      <c r="J43" s="230">
        <v>8.6</v>
      </c>
      <c r="K43" s="231">
        <v>57.7</v>
      </c>
      <c r="L43" s="228">
        <v>8.3000000000000007</v>
      </c>
      <c r="M43" s="229">
        <v>56.5</v>
      </c>
      <c r="N43" s="230">
        <v>8</v>
      </c>
      <c r="O43" s="231">
        <v>59.8</v>
      </c>
      <c r="P43" s="228">
        <v>8.4</v>
      </c>
      <c r="Q43" s="229">
        <v>57.7</v>
      </c>
      <c r="R43" s="232">
        <v>7.9</v>
      </c>
      <c r="S43" s="78">
        <f>Q43/Q43*100</f>
        <v>100</v>
      </c>
      <c r="T43" s="77">
        <f>R43/Q43*100</f>
        <v>13.69150779896014</v>
      </c>
      <c r="V43" s="10">
        <v>59.5</v>
      </c>
      <c r="W43" s="76">
        <v>8.5</v>
      </c>
      <c r="X43" s="8">
        <v>56.8</v>
      </c>
      <c r="Y43" s="7">
        <v>8.3000000000000007</v>
      </c>
      <c r="Z43" s="10">
        <f>V43/X43*100</f>
        <v>104.75352112676057</v>
      </c>
      <c r="AA43" s="9">
        <f>W43/X43*100</f>
        <v>14.964788732394366</v>
      </c>
      <c r="AB43" s="8">
        <f>X43/X43*100</f>
        <v>100</v>
      </c>
      <c r="AC43" s="7">
        <f>Y43/X43*100</f>
        <v>14.612676056338032</v>
      </c>
    </row>
    <row r="44" spans="1:29" ht="15" customHeight="1" x14ac:dyDescent="0.4">
      <c r="A44" s="12" t="s">
        <v>2</v>
      </c>
      <c r="B44" s="11" t="s">
        <v>0</v>
      </c>
      <c r="C44" s="227">
        <v>50.2</v>
      </c>
      <c r="D44" s="228">
        <v>14.3</v>
      </c>
      <c r="E44" s="229">
        <v>52.2</v>
      </c>
      <c r="F44" s="230">
        <v>14</v>
      </c>
      <c r="G44" s="231">
        <v>53.1</v>
      </c>
      <c r="H44" s="228">
        <v>12.7</v>
      </c>
      <c r="I44" s="229">
        <v>51.7</v>
      </c>
      <c r="J44" s="230">
        <v>13.1</v>
      </c>
      <c r="K44" s="231">
        <v>50.5</v>
      </c>
      <c r="L44" s="228">
        <v>13.9</v>
      </c>
      <c r="M44" s="229">
        <v>51.8</v>
      </c>
      <c r="N44" s="230">
        <v>12.5</v>
      </c>
      <c r="O44" s="231">
        <v>49.8</v>
      </c>
      <c r="P44" s="228">
        <v>14.2</v>
      </c>
      <c r="Q44" s="229">
        <v>51.2</v>
      </c>
      <c r="R44" s="232">
        <v>13.3</v>
      </c>
      <c r="S44" s="78">
        <f>Q44/Q44*100</f>
        <v>100</v>
      </c>
      <c r="T44" s="77">
        <f>R44/Q44*100</f>
        <v>25.9765625</v>
      </c>
      <c r="V44" s="10">
        <v>50.3</v>
      </c>
      <c r="W44" s="76">
        <v>14.2</v>
      </c>
      <c r="X44" s="8">
        <v>51.7</v>
      </c>
      <c r="Y44" s="7">
        <v>13.3</v>
      </c>
      <c r="Z44" s="10">
        <f>V44/X44*100</f>
        <v>97.292069632495142</v>
      </c>
      <c r="AA44" s="9">
        <f>W44/X44*100</f>
        <v>27.466150870406185</v>
      </c>
      <c r="AB44" s="8">
        <f>X44/X44*100</f>
        <v>100</v>
      </c>
      <c r="AC44" s="7">
        <f>Y44/X44*100</f>
        <v>25.72533849129594</v>
      </c>
    </row>
    <row r="45" spans="1:29" ht="15" customHeight="1" thickBot="1" x14ac:dyDescent="0.45">
      <c r="A45" s="6" t="s">
        <v>1</v>
      </c>
      <c r="B45" s="5" t="s">
        <v>0</v>
      </c>
      <c r="C45" s="239">
        <v>43.1</v>
      </c>
      <c r="D45" s="240">
        <v>11.5</v>
      </c>
      <c r="E45" s="241">
        <v>40.4</v>
      </c>
      <c r="F45" s="242">
        <v>13.1</v>
      </c>
      <c r="G45" s="243">
        <v>40.700000000000003</v>
      </c>
      <c r="H45" s="240">
        <v>14.3</v>
      </c>
      <c r="I45" s="241">
        <v>39.1</v>
      </c>
      <c r="J45" s="242">
        <v>12.3</v>
      </c>
      <c r="K45" s="243">
        <v>39</v>
      </c>
      <c r="L45" s="240">
        <v>12.3</v>
      </c>
      <c r="M45" s="241">
        <v>36.299999999999997</v>
      </c>
      <c r="N45" s="242">
        <v>11.6</v>
      </c>
      <c r="O45" s="243">
        <v>39.6</v>
      </c>
      <c r="P45" s="240">
        <v>12.1</v>
      </c>
      <c r="Q45" s="241">
        <v>37.6</v>
      </c>
      <c r="R45" s="244">
        <v>12</v>
      </c>
      <c r="S45" s="75">
        <f>Q45/Q45*100</f>
        <v>100</v>
      </c>
      <c r="T45" s="74">
        <f>R45/Q45*100</f>
        <v>31.914893617021274</v>
      </c>
      <c r="V45" s="4">
        <v>40.1</v>
      </c>
      <c r="W45" s="73">
        <v>12.5</v>
      </c>
      <c r="X45" s="4">
        <v>38.6</v>
      </c>
      <c r="Y45" s="1">
        <v>12.2</v>
      </c>
      <c r="Z45" s="4">
        <f>V45/X45*100</f>
        <v>103.88601036269429</v>
      </c>
      <c r="AA45" s="3">
        <f>W45/X45*100</f>
        <v>32.383419689119172</v>
      </c>
      <c r="AB45" s="2">
        <f>X45/X45*100</f>
        <v>100</v>
      </c>
      <c r="AC45" s="1">
        <f>Y45/X45*100</f>
        <v>31.606217616580306</v>
      </c>
    </row>
    <row r="46" spans="1:29" x14ac:dyDescent="0.4">
      <c r="A46" s="65"/>
    </row>
  </sheetData>
  <mergeCells count="33">
    <mergeCell ref="AB5:AC5"/>
    <mergeCell ref="O5:P5"/>
    <mergeCell ref="Q5:R5"/>
    <mergeCell ref="S5:T5"/>
    <mergeCell ref="V5:W5"/>
    <mergeCell ref="X5:Y5"/>
    <mergeCell ref="Z5:AA5"/>
    <mergeCell ref="V3:W3"/>
    <mergeCell ref="X3:Y3"/>
    <mergeCell ref="Z3:AA3"/>
    <mergeCell ref="AB3:AC3"/>
    <mergeCell ref="C5:D5"/>
    <mergeCell ref="E5:F5"/>
    <mergeCell ref="G5:H5"/>
    <mergeCell ref="I5:J5"/>
    <mergeCell ref="K5:L5"/>
    <mergeCell ref="M5:N5"/>
    <mergeCell ref="Z2:AC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1:R1"/>
    <mergeCell ref="C2:F2"/>
    <mergeCell ref="G2:J2"/>
    <mergeCell ref="K2:N2"/>
    <mergeCell ref="O2:R2"/>
    <mergeCell ref="V2:Y2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714A-B6F0-4CD8-98B9-14F30C8933D4}">
  <dimension ref="A1:AC23"/>
  <sheetViews>
    <sheetView zoomScale="80" zoomScaleNormal="80" workbookViewId="0">
      <selection activeCell="Q5" activeCellId="7" sqref="C5:D5 E5:F5 G5:H5 I5:J5 K5:L5 M5:N5 O5:P5 Q5:R5"/>
    </sheetView>
  </sheetViews>
  <sheetFormatPr defaultColWidth="8.77734375" defaultRowHeight="13.8" x14ac:dyDescent="0.25"/>
  <cols>
    <col min="1" max="1" width="25.33203125" style="128" bestFit="1" customWidth="1"/>
    <col min="2" max="2" width="12.88671875" style="127" bestFit="1" customWidth="1"/>
    <col min="3" max="3" width="7.77734375" style="127" bestFit="1" customWidth="1"/>
    <col min="4" max="4" width="9.77734375" style="127" bestFit="1" customWidth="1"/>
    <col min="5" max="5" width="7.77734375" style="127" bestFit="1" customWidth="1"/>
    <col min="6" max="6" width="9.77734375" style="127" bestFit="1" customWidth="1"/>
    <col min="7" max="7" width="7.77734375" style="127" bestFit="1" customWidth="1"/>
    <col min="8" max="8" width="9.77734375" style="127" bestFit="1" customWidth="1"/>
    <col min="9" max="9" width="7.77734375" style="127" bestFit="1" customWidth="1"/>
    <col min="10" max="10" width="9.77734375" style="127" bestFit="1" customWidth="1"/>
    <col min="11" max="11" width="7.77734375" style="127" bestFit="1" customWidth="1"/>
    <col min="12" max="12" width="9.77734375" style="127" bestFit="1" customWidth="1"/>
    <col min="13" max="13" width="7.77734375" style="127" bestFit="1" customWidth="1"/>
    <col min="14" max="14" width="9.77734375" style="127" bestFit="1" customWidth="1"/>
    <col min="15" max="15" width="7.77734375" style="127" bestFit="1" customWidth="1"/>
    <col min="16" max="16" width="9.77734375" style="127" bestFit="1" customWidth="1"/>
    <col min="17" max="17" width="7.77734375" style="127" bestFit="1" customWidth="1"/>
    <col min="18" max="18" width="9.77734375" style="127" bestFit="1" customWidth="1"/>
    <col min="19" max="19" width="0" style="127" hidden="1" customWidth="1"/>
    <col min="20" max="20" width="7.77734375" style="127" hidden="1" customWidth="1"/>
    <col min="21" max="21" width="8.77734375" style="127"/>
    <col min="22" max="32" width="0" style="127" hidden="1" customWidth="1"/>
    <col min="33" max="16384" width="8.77734375" style="127"/>
  </cols>
  <sheetData>
    <row r="1" spans="1:29" ht="18.600000000000001" thickBot="1" x14ac:dyDescent="0.5">
      <c r="A1" s="205" t="s">
        <v>76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V1" s="204"/>
      <c r="W1" s="204"/>
      <c r="X1" s="204"/>
      <c r="Y1" s="204"/>
    </row>
    <row r="2" spans="1:29" ht="18" x14ac:dyDescent="0.25">
      <c r="A2" s="206"/>
      <c r="B2" s="207"/>
      <c r="C2" s="212" t="s">
        <v>56</v>
      </c>
      <c r="D2" s="213"/>
      <c r="E2" s="213"/>
      <c r="F2" s="213"/>
      <c r="G2" s="213" t="s">
        <v>55</v>
      </c>
      <c r="H2" s="213"/>
      <c r="I2" s="213"/>
      <c r="J2" s="213"/>
      <c r="K2" s="213" t="s">
        <v>54</v>
      </c>
      <c r="L2" s="213"/>
      <c r="M2" s="213"/>
      <c r="N2" s="213"/>
      <c r="O2" s="213" t="s">
        <v>53</v>
      </c>
      <c r="P2" s="213"/>
      <c r="Q2" s="213"/>
      <c r="R2" s="214"/>
      <c r="S2" s="203"/>
      <c r="T2" s="202"/>
      <c r="V2" s="196" t="s">
        <v>52</v>
      </c>
      <c r="W2" s="196"/>
      <c r="X2" s="196"/>
      <c r="Y2" s="196"/>
      <c r="Z2" s="196" t="s">
        <v>52</v>
      </c>
      <c r="AA2" s="196"/>
      <c r="AB2" s="196"/>
      <c r="AC2" s="196"/>
    </row>
    <row r="3" spans="1:29" ht="18" x14ac:dyDescent="0.25">
      <c r="A3" s="208"/>
      <c r="B3" s="209"/>
      <c r="C3" s="201" t="s">
        <v>51</v>
      </c>
      <c r="D3" s="200"/>
      <c r="E3" s="200" t="s">
        <v>50</v>
      </c>
      <c r="F3" s="200"/>
      <c r="G3" s="200" t="s">
        <v>51</v>
      </c>
      <c r="H3" s="200"/>
      <c r="I3" s="200" t="s">
        <v>50</v>
      </c>
      <c r="J3" s="200"/>
      <c r="K3" s="200" t="s">
        <v>51</v>
      </c>
      <c r="L3" s="200"/>
      <c r="M3" s="200" t="s">
        <v>50</v>
      </c>
      <c r="N3" s="200"/>
      <c r="O3" s="200" t="s">
        <v>51</v>
      </c>
      <c r="P3" s="200"/>
      <c r="Q3" s="200" t="s">
        <v>50</v>
      </c>
      <c r="R3" s="199"/>
      <c r="S3" s="198" t="s">
        <v>50</v>
      </c>
      <c r="T3" s="197"/>
      <c r="V3" s="196" t="s">
        <v>51</v>
      </c>
      <c r="W3" s="196"/>
      <c r="X3" s="196" t="s">
        <v>50</v>
      </c>
      <c r="Y3" s="196"/>
      <c r="Z3" s="196" t="s">
        <v>51</v>
      </c>
      <c r="AA3" s="196"/>
      <c r="AB3" s="196" t="s">
        <v>50</v>
      </c>
      <c r="AC3" s="196"/>
    </row>
    <row r="4" spans="1:29" ht="18" x14ac:dyDescent="0.25">
      <c r="A4" s="210"/>
      <c r="B4" s="211"/>
      <c r="C4" s="195" t="s">
        <v>49</v>
      </c>
      <c r="D4" s="194" t="s">
        <v>48</v>
      </c>
      <c r="E4" s="193" t="s">
        <v>49</v>
      </c>
      <c r="F4" s="194" t="s">
        <v>48</v>
      </c>
      <c r="G4" s="193" t="s">
        <v>49</v>
      </c>
      <c r="H4" s="194" t="s">
        <v>48</v>
      </c>
      <c r="I4" s="193" t="s">
        <v>49</v>
      </c>
      <c r="J4" s="194" t="s">
        <v>48</v>
      </c>
      <c r="K4" s="193" t="s">
        <v>49</v>
      </c>
      <c r="L4" s="194" t="s">
        <v>48</v>
      </c>
      <c r="M4" s="193" t="s">
        <v>49</v>
      </c>
      <c r="N4" s="194" t="s">
        <v>48</v>
      </c>
      <c r="O4" s="193" t="s">
        <v>49</v>
      </c>
      <c r="P4" s="194" t="s">
        <v>48</v>
      </c>
      <c r="Q4" s="193" t="s">
        <v>49</v>
      </c>
      <c r="R4" s="192" t="s">
        <v>48</v>
      </c>
      <c r="S4" s="191" t="s">
        <v>49</v>
      </c>
      <c r="T4" s="190" t="s">
        <v>48</v>
      </c>
      <c r="V4" s="189" t="s">
        <v>49</v>
      </c>
      <c r="W4" s="188" t="s">
        <v>48</v>
      </c>
      <c r="X4" s="189" t="s">
        <v>49</v>
      </c>
      <c r="Y4" s="188" t="s">
        <v>48</v>
      </c>
      <c r="Z4" s="189" t="s">
        <v>49</v>
      </c>
      <c r="AA4" s="188" t="s">
        <v>48</v>
      </c>
      <c r="AB4" s="189" t="s">
        <v>49</v>
      </c>
      <c r="AC4" s="188" t="s">
        <v>48</v>
      </c>
    </row>
    <row r="5" spans="1:29" ht="18" x14ac:dyDescent="0.45">
      <c r="A5" s="183" t="s">
        <v>47</v>
      </c>
      <c r="B5" s="187" t="s">
        <v>46</v>
      </c>
      <c r="C5" s="282">
        <v>113</v>
      </c>
      <c r="D5" s="281"/>
      <c r="E5" s="279">
        <v>3219</v>
      </c>
      <c r="F5" s="281"/>
      <c r="G5" s="279">
        <v>419</v>
      </c>
      <c r="H5" s="281"/>
      <c r="I5" s="279">
        <v>2754</v>
      </c>
      <c r="J5" s="281"/>
      <c r="K5" s="279">
        <v>1572</v>
      </c>
      <c r="L5" s="281"/>
      <c r="M5" s="279">
        <v>3285</v>
      </c>
      <c r="N5" s="281"/>
      <c r="O5" s="279">
        <v>3548</v>
      </c>
      <c r="P5" s="281"/>
      <c r="Q5" s="279">
        <v>2436</v>
      </c>
      <c r="R5" s="280"/>
      <c r="S5" s="186">
        <v>2436</v>
      </c>
      <c r="T5" s="185"/>
      <c r="V5" s="184">
        <v>5652</v>
      </c>
      <c r="W5" s="184"/>
      <c r="X5" s="184">
        <v>11694</v>
      </c>
      <c r="Y5" s="184"/>
      <c r="Z5" s="184">
        <v>5652</v>
      </c>
      <c r="AA5" s="184"/>
      <c r="AB5" s="184">
        <v>11694</v>
      </c>
      <c r="AC5" s="184"/>
    </row>
    <row r="6" spans="1:29" ht="18" x14ac:dyDescent="0.25">
      <c r="A6" s="183" t="s">
        <v>73</v>
      </c>
      <c r="B6" s="182" t="s">
        <v>15</v>
      </c>
      <c r="C6" s="249">
        <v>468.3</v>
      </c>
      <c r="D6" s="250">
        <v>186.5</v>
      </c>
      <c r="E6" s="251">
        <v>438.2</v>
      </c>
      <c r="F6" s="252">
        <v>186.1</v>
      </c>
      <c r="G6" s="253">
        <v>442.5</v>
      </c>
      <c r="H6" s="250">
        <v>179.8</v>
      </c>
      <c r="I6" s="251">
        <v>431.1</v>
      </c>
      <c r="J6" s="252">
        <v>179.2</v>
      </c>
      <c r="K6" s="253">
        <v>435.7</v>
      </c>
      <c r="L6" s="250">
        <v>175.2</v>
      </c>
      <c r="M6" s="251">
        <v>415.8</v>
      </c>
      <c r="N6" s="252">
        <v>161.30000000000001</v>
      </c>
      <c r="O6" s="253">
        <v>399.2</v>
      </c>
      <c r="P6" s="250">
        <v>152.80000000000001</v>
      </c>
      <c r="Q6" s="251">
        <v>397.4</v>
      </c>
      <c r="R6" s="254">
        <v>150</v>
      </c>
      <c r="S6" s="181">
        <f>Q6/Q6*100</f>
        <v>100</v>
      </c>
      <c r="T6" s="180">
        <f>R6/Q6*100</f>
        <v>37.745344740815298</v>
      </c>
      <c r="V6" s="179">
        <v>1830</v>
      </c>
      <c r="W6" s="178">
        <v>530</v>
      </c>
      <c r="X6" s="177">
        <v>1907</v>
      </c>
      <c r="Y6" s="176">
        <v>538</v>
      </c>
      <c r="Z6" s="179">
        <f>V6/X6*100</f>
        <v>95.962244362873633</v>
      </c>
      <c r="AA6" s="178">
        <f>W6/X6*100</f>
        <v>27.792343995804931</v>
      </c>
      <c r="AB6" s="177">
        <f>X6/X6*100</f>
        <v>100</v>
      </c>
      <c r="AC6" s="176">
        <f>Y6/X6*100</f>
        <v>28.211851074986889</v>
      </c>
    </row>
    <row r="7" spans="1:29" ht="18" x14ac:dyDescent="0.25">
      <c r="A7" s="153" t="s">
        <v>72</v>
      </c>
      <c r="B7" s="152" t="s">
        <v>15</v>
      </c>
      <c r="C7" s="255">
        <v>46.6</v>
      </c>
      <c r="D7" s="256">
        <v>54.2</v>
      </c>
      <c r="E7" s="257">
        <v>48.5</v>
      </c>
      <c r="F7" s="258">
        <v>67.400000000000006</v>
      </c>
      <c r="G7" s="259">
        <v>45</v>
      </c>
      <c r="H7" s="256">
        <v>66.400000000000006</v>
      </c>
      <c r="I7" s="257">
        <v>52.4</v>
      </c>
      <c r="J7" s="258">
        <v>66.2</v>
      </c>
      <c r="K7" s="259">
        <v>49.3</v>
      </c>
      <c r="L7" s="256">
        <v>62.5</v>
      </c>
      <c r="M7" s="257">
        <v>59.2</v>
      </c>
      <c r="N7" s="258">
        <v>77.900000000000006</v>
      </c>
      <c r="O7" s="259">
        <v>61.1</v>
      </c>
      <c r="P7" s="256">
        <v>74.7</v>
      </c>
      <c r="Q7" s="257">
        <v>58.6</v>
      </c>
      <c r="R7" s="260">
        <v>70.2</v>
      </c>
      <c r="S7" s="163">
        <f>Q7/Q7*100</f>
        <v>100</v>
      </c>
      <c r="T7" s="162">
        <f>R7/Q7*100</f>
        <v>119.79522184300342</v>
      </c>
      <c r="V7" s="161">
        <v>67.8</v>
      </c>
      <c r="W7" s="160">
        <v>23.3</v>
      </c>
      <c r="X7" s="159">
        <v>71</v>
      </c>
      <c r="Y7" s="158">
        <v>22.7</v>
      </c>
      <c r="Z7" s="161">
        <f>V7/X7*100</f>
        <v>95.492957746478865</v>
      </c>
      <c r="AA7" s="160">
        <f>W7/X7*100</f>
        <v>32.816901408450704</v>
      </c>
      <c r="AB7" s="159">
        <f>X7/X7*100</f>
        <v>100</v>
      </c>
      <c r="AC7" s="158">
        <f>Y7/X7*100</f>
        <v>31.971830985915489</v>
      </c>
    </row>
    <row r="8" spans="1:29" ht="18" x14ac:dyDescent="0.25">
      <c r="A8" s="145" t="s">
        <v>71</v>
      </c>
      <c r="B8" s="144" t="s">
        <v>15</v>
      </c>
      <c r="C8" s="261">
        <v>5.0999999999999996</v>
      </c>
      <c r="D8" s="262">
        <v>7.9</v>
      </c>
      <c r="E8" s="263">
        <v>5.7</v>
      </c>
      <c r="F8" s="264">
        <v>7.6</v>
      </c>
      <c r="G8" s="265">
        <v>7.4</v>
      </c>
      <c r="H8" s="262">
        <v>10.6</v>
      </c>
      <c r="I8" s="263">
        <v>6.5</v>
      </c>
      <c r="J8" s="264">
        <v>8.5</v>
      </c>
      <c r="K8" s="265">
        <v>7.3</v>
      </c>
      <c r="L8" s="262">
        <v>9.9</v>
      </c>
      <c r="M8" s="263">
        <v>7.3</v>
      </c>
      <c r="N8" s="264">
        <v>8.5</v>
      </c>
      <c r="O8" s="265">
        <v>8</v>
      </c>
      <c r="P8" s="262">
        <v>9.5</v>
      </c>
      <c r="Q8" s="263">
        <v>7.5</v>
      </c>
      <c r="R8" s="266">
        <v>8.6</v>
      </c>
      <c r="S8" s="143">
        <f>Q8/Q8*100</f>
        <v>100</v>
      </c>
      <c r="T8" s="142">
        <f>R8/Q8*100</f>
        <v>114.66666666666667</v>
      </c>
      <c r="V8" s="141">
        <v>35.700000000000003</v>
      </c>
      <c r="W8" s="140">
        <v>18.399999999999999</v>
      </c>
      <c r="X8" s="139">
        <v>38.299999999999997</v>
      </c>
      <c r="Y8" s="138">
        <v>18.2</v>
      </c>
      <c r="Z8" s="141">
        <f>V8/X8*100</f>
        <v>93.211488250652749</v>
      </c>
      <c r="AA8" s="140">
        <f>W8/X8*100</f>
        <v>48.041775456919062</v>
      </c>
      <c r="AB8" s="139">
        <f>X8/X8*100</f>
        <v>100</v>
      </c>
      <c r="AC8" s="138">
        <f>Y8/X8*100</f>
        <v>47.519582245430811</v>
      </c>
    </row>
    <row r="9" spans="1:29" ht="18" x14ac:dyDescent="0.25">
      <c r="A9" s="145" t="s">
        <v>70</v>
      </c>
      <c r="B9" s="144" t="s">
        <v>15</v>
      </c>
      <c r="C9" s="261">
        <v>36.6</v>
      </c>
      <c r="D9" s="262">
        <v>58.3</v>
      </c>
      <c r="E9" s="263">
        <v>51.6</v>
      </c>
      <c r="F9" s="264">
        <v>69.7</v>
      </c>
      <c r="G9" s="265">
        <v>57.7</v>
      </c>
      <c r="H9" s="262">
        <v>81.599999999999994</v>
      </c>
      <c r="I9" s="263">
        <v>63.7</v>
      </c>
      <c r="J9" s="264">
        <v>77.7</v>
      </c>
      <c r="K9" s="265">
        <v>63.9</v>
      </c>
      <c r="L9" s="262">
        <v>76.2</v>
      </c>
      <c r="M9" s="263">
        <v>73.599999999999994</v>
      </c>
      <c r="N9" s="264">
        <v>80</v>
      </c>
      <c r="O9" s="265">
        <v>67.099999999999994</v>
      </c>
      <c r="P9" s="262">
        <v>76.099999999999994</v>
      </c>
      <c r="Q9" s="263">
        <v>74.400000000000006</v>
      </c>
      <c r="R9" s="266">
        <v>76.099999999999994</v>
      </c>
      <c r="S9" s="143">
        <f>Q9/Q9*100</f>
        <v>100</v>
      </c>
      <c r="T9" s="142">
        <f>R9/Q9*100</f>
        <v>102.28494623655912</v>
      </c>
      <c r="V9" s="141">
        <v>50.5</v>
      </c>
      <c r="W9" s="140">
        <v>22.3</v>
      </c>
      <c r="X9" s="139">
        <v>57.4</v>
      </c>
      <c r="Y9" s="138">
        <v>23.4</v>
      </c>
      <c r="Z9" s="141">
        <f>V9/X9*100</f>
        <v>87.979094076655045</v>
      </c>
      <c r="AA9" s="140">
        <f>W9/X9*100</f>
        <v>38.850174216027881</v>
      </c>
      <c r="AB9" s="139">
        <f>X9/X9*100</f>
        <v>100</v>
      </c>
      <c r="AC9" s="138">
        <f>Y9/X9*100</f>
        <v>40.766550522648082</v>
      </c>
    </row>
    <row r="10" spans="1:29" ht="18" x14ac:dyDescent="0.25">
      <c r="A10" s="145" t="s">
        <v>69</v>
      </c>
      <c r="B10" s="144" t="s">
        <v>15</v>
      </c>
      <c r="C10" s="261">
        <v>1.7</v>
      </c>
      <c r="D10" s="262">
        <v>5</v>
      </c>
      <c r="E10" s="263">
        <v>2.4</v>
      </c>
      <c r="F10" s="264">
        <v>8.1999999999999993</v>
      </c>
      <c r="G10" s="265">
        <v>2.1</v>
      </c>
      <c r="H10" s="262">
        <v>6.9</v>
      </c>
      <c r="I10" s="263">
        <v>3.5</v>
      </c>
      <c r="J10" s="264">
        <v>12.6</v>
      </c>
      <c r="K10" s="265">
        <v>2.1</v>
      </c>
      <c r="L10" s="262">
        <v>9.5</v>
      </c>
      <c r="M10" s="263">
        <v>3.5</v>
      </c>
      <c r="N10" s="264">
        <v>11</v>
      </c>
      <c r="O10" s="265">
        <v>2.5</v>
      </c>
      <c r="P10" s="262">
        <v>8.1</v>
      </c>
      <c r="Q10" s="263">
        <v>3.3</v>
      </c>
      <c r="R10" s="266">
        <v>8.5</v>
      </c>
      <c r="S10" s="143">
        <f>Q10/Q10*100</f>
        <v>100</v>
      </c>
      <c r="T10" s="142">
        <f>R10/Q10*100</f>
        <v>257.57575757575756</v>
      </c>
      <c r="V10" s="141">
        <v>25.3</v>
      </c>
      <c r="W10" s="140">
        <v>15.1</v>
      </c>
      <c r="X10" s="139">
        <v>28.8</v>
      </c>
      <c r="Y10" s="138">
        <v>16.100000000000001</v>
      </c>
      <c r="Z10" s="141">
        <f>V10/X10*100</f>
        <v>87.847222222222214</v>
      </c>
      <c r="AA10" s="140">
        <f>W10/X10*100</f>
        <v>52.430555555555557</v>
      </c>
      <c r="AB10" s="139">
        <f>X10/X10*100</f>
        <v>100</v>
      </c>
      <c r="AC10" s="138">
        <f>Y10/X10*100</f>
        <v>55.902777777777779</v>
      </c>
    </row>
    <row r="11" spans="1:29" ht="18" x14ac:dyDescent="0.25">
      <c r="A11" s="145" t="s">
        <v>68</v>
      </c>
      <c r="B11" s="144" t="s">
        <v>15</v>
      </c>
      <c r="C11" s="261">
        <v>248.6</v>
      </c>
      <c r="D11" s="262">
        <v>150.5</v>
      </c>
      <c r="E11" s="263">
        <v>247</v>
      </c>
      <c r="F11" s="264">
        <v>158.19999999999999</v>
      </c>
      <c r="G11" s="265">
        <v>244.5</v>
      </c>
      <c r="H11" s="262">
        <v>159.4</v>
      </c>
      <c r="I11" s="263">
        <v>274.89999999999998</v>
      </c>
      <c r="J11" s="264">
        <v>157.5</v>
      </c>
      <c r="K11" s="265">
        <v>279.7</v>
      </c>
      <c r="L11" s="262">
        <v>167.8</v>
      </c>
      <c r="M11" s="263">
        <v>315.7</v>
      </c>
      <c r="N11" s="264">
        <v>181.6</v>
      </c>
      <c r="O11" s="265">
        <v>284.3</v>
      </c>
      <c r="P11" s="262">
        <v>177.8</v>
      </c>
      <c r="Q11" s="263">
        <v>325.7</v>
      </c>
      <c r="R11" s="266">
        <v>181.6</v>
      </c>
      <c r="S11" s="175">
        <f>Q11/Q11*100</f>
        <v>100</v>
      </c>
      <c r="T11" s="174">
        <f>R11/Q11*100</f>
        <v>55.756831439975443</v>
      </c>
      <c r="V11" s="173">
        <v>13.29</v>
      </c>
      <c r="W11" s="172">
        <v>6.88</v>
      </c>
      <c r="X11" s="171">
        <v>15.27</v>
      </c>
      <c r="Y11" s="170">
        <v>7.24</v>
      </c>
      <c r="Z11" s="173">
        <f>V11/X11*100</f>
        <v>87.033398821218071</v>
      </c>
      <c r="AA11" s="172">
        <f>W11/X11*100</f>
        <v>45.055664702030121</v>
      </c>
      <c r="AB11" s="171">
        <f>X11/X11*100</f>
        <v>100</v>
      </c>
      <c r="AC11" s="170">
        <f>Y11/X11*100</f>
        <v>47.413228552717754</v>
      </c>
    </row>
    <row r="12" spans="1:29" ht="18" x14ac:dyDescent="0.25">
      <c r="A12" s="145" t="s">
        <v>67</v>
      </c>
      <c r="B12" s="144" t="s">
        <v>15</v>
      </c>
      <c r="C12" s="261">
        <v>53.3</v>
      </c>
      <c r="D12" s="262">
        <v>88.2</v>
      </c>
      <c r="E12" s="263">
        <v>60.2</v>
      </c>
      <c r="F12" s="264">
        <v>94.9</v>
      </c>
      <c r="G12" s="265">
        <v>82</v>
      </c>
      <c r="H12" s="262">
        <v>114.2</v>
      </c>
      <c r="I12" s="263">
        <v>85.6</v>
      </c>
      <c r="J12" s="264">
        <v>111.8</v>
      </c>
      <c r="K12" s="265">
        <v>112.4</v>
      </c>
      <c r="L12" s="262">
        <v>137.19999999999999</v>
      </c>
      <c r="M12" s="263">
        <v>133.30000000000001</v>
      </c>
      <c r="N12" s="264">
        <v>134.19999999999999</v>
      </c>
      <c r="O12" s="265">
        <v>152.1</v>
      </c>
      <c r="P12" s="262">
        <v>148.4</v>
      </c>
      <c r="Q12" s="263">
        <v>161.5</v>
      </c>
      <c r="R12" s="266">
        <v>139.9</v>
      </c>
      <c r="S12" s="175">
        <f>Q12/Q12*100</f>
        <v>100</v>
      </c>
      <c r="T12" s="174">
        <f>R12/Q12*100</f>
        <v>86.625386996904027</v>
      </c>
      <c r="V12" s="173">
        <v>16.89</v>
      </c>
      <c r="W12" s="172">
        <v>8.58</v>
      </c>
      <c r="X12" s="171">
        <v>19.71</v>
      </c>
      <c r="Y12" s="170">
        <v>9.24</v>
      </c>
      <c r="Z12" s="173">
        <f>V12/X12*100</f>
        <v>85.692541856925416</v>
      </c>
      <c r="AA12" s="172">
        <f>W12/X12*100</f>
        <v>43.531202435312025</v>
      </c>
      <c r="AB12" s="171">
        <f>X12/X12*100</f>
        <v>100</v>
      </c>
      <c r="AC12" s="170">
        <f>Y12/X12*100</f>
        <v>46.879756468797559</v>
      </c>
    </row>
    <row r="13" spans="1:29" ht="18" x14ac:dyDescent="0.25">
      <c r="A13" s="145" t="s">
        <v>66</v>
      </c>
      <c r="B13" s="144" t="s">
        <v>15</v>
      </c>
      <c r="C13" s="261">
        <v>11.1</v>
      </c>
      <c r="D13" s="262">
        <v>24.8</v>
      </c>
      <c r="E13" s="263">
        <v>14</v>
      </c>
      <c r="F13" s="264">
        <v>24.6</v>
      </c>
      <c r="G13" s="265">
        <v>14.4</v>
      </c>
      <c r="H13" s="262">
        <v>30.5</v>
      </c>
      <c r="I13" s="263">
        <v>18.3</v>
      </c>
      <c r="J13" s="264">
        <v>31.2</v>
      </c>
      <c r="K13" s="265">
        <v>17.7</v>
      </c>
      <c r="L13" s="262">
        <v>29.6</v>
      </c>
      <c r="M13" s="263">
        <v>21.1</v>
      </c>
      <c r="N13" s="264">
        <v>30.3</v>
      </c>
      <c r="O13" s="265">
        <v>16.2</v>
      </c>
      <c r="P13" s="262">
        <v>27.1</v>
      </c>
      <c r="Q13" s="263">
        <v>20.8</v>
      </c>
      <c r="R13" s="266">
        <v>31.5</v>
      </c>
      <c r="S13" s="175">
        <f>Q13/Q13*100</f>
        <v>100</v>
      </c>
      <c r="T13" s="174">
        <f>R13/Q13*100</f>
        <v>151.44230769230768</v>
      </c>
      <c r="V13" s="173">
        <v>8.69</v>
      </c>
      <c r="W13" s="172">
        <v>4.5</v>
      </c>
      <c r="X13" s="171">
        <v>9.89</v>
      </c>
      <c r="Y13" s="170">
        <v>4.78</v>
      </c>
      <c r="Z13" s="173">
        <f>V13/X13*100</f>
        <v>87.86653185035388</v>
      </c>
      <c r="AA13" s="172">
        <f>W13/X13*100</f>
        <v>45.500505561172901</v>
      </c>
      <c r="AB13" s="171">
        <f>X13/X13*100</f>
        <v>100</v>
      </c>
      <c r="AC13" s="170">
        <f>Y13/X13*100</f>
        <v>48.331648129423662</v>
      </c>
    </row>
    <row r="14" spans="1:29" ht="18" x14ac:dyDescent="0.25">
      <c r="A14" s="145" t="s">
        <v>65</v>
      </c>
      <c r="B14" s="144" t="s">
        <v>15</v>
      </c>
      <c r="C14" s="261">
        <v>9.3000000000000007</v>
      </c>
      <c r="D14" s="262">
        <v>22.4</v>
      </c>
      <c r="E14" s="263">
        <v>9</v>
      </c>
      <c r="F14" s="264">
        <v>17.899999999999999</v>
      </c>
      <c r="G14" s="265">
        <v>12.7</v>
      </c>
      <c r="H14" s="262">
        <v>27.8</v>
      </c>
      <c r="I14" s="263">
        <v>10.8</v>
      </c>
      <c r="J14" s="264">
        <v>20.8</v>
      </c>
      <c r="K14" s="265">
        <v>13.1</v>
      </c>
      <c r="L14" s="262">
        <v>24</v>
      </c>
      <c r="M14" s="263">
        <v>13.1</v>
      </c>
      <c r="N14" s="264">
        <v>26.4</v>
      </c>
      <c r="O14" s="265">
        <v>13.2</v>
      </c>
      <c r="P14" s="262">
        <v>24.4</v>
      </c>
      <c r="Q14" s="263">
        <v>15</v>
      </c>
      <c r="R14" s="266">
        <v>27.1</v>
      </c>
      <c r="S14" s="175">
        <f>Q14/Q14*100</f>
        <v>100</v>
      </c>
      <c r="T14" s="174">
        <f>R14/Q14*100</f>
        <v>180.66666666666669</v>
      </c>
      <c r="V14" s="173">
        <v>2.31</v>
      </c>
      <c r="W14" s="172">
        <v>1.56</v>
      </c>
      <c r="X14" s="171">
        <v>2.35</v>
      </c>
      <c r="Y14" s="170">
        <v>1.54</v>
      </c>
      <c r="Z14" s="173">
        <f>V14/X14*100</f>
        <v>98.297872340425528</v>
      </c>
      <c r="AA14" s="172">
        <f>W14/X14*100</f>
        <v>66.38297872340425</v>
      </c>
      <c r="AB14" s="171">
        <f>X14/X14*100</f>
        <v>100</v>
      </c>
      <c r="AC14" s="170">
        <f>Y14/X14*100</f>
        <v>65.531914893617014</v>
      </c>
    </row>
    <row r="15" spans="1:29" ht="18" x14ac:dyDescent="0.25">
      <c r="A15" s="145" t="s">
        <v>64</v>
      </c>
      <c r="B15" s="144" t="s">
        <v>15</v>
      </c>
      <c r="C15" s="261">
        <v>43.8</v>
      </c>
      <c r="D15" s="262">
        <v>66.599999999999994</v>
      </c>
      <c r="E15" s="263">
        <v>56.3</v>
      </c>
      <c r="F15" s="264">
        <v>68.3</v>
      </c>
      <c r="G15" s="265">
        <v>69.599999999999994</v>
      </c>
      <c r="H15" s="262">
        <v>68.900000000000006</v>
      </c>
      <c r="I15" s="263">
        <v>66.7</v>
      </c>
      <c r="J15" s="264">
        <v>68.8</v>
      </c>
      <c r="K15" s="265">
        <v>80.599999999999994</v>
      </c>
      <c r="L15" s="262">
        <v>72.3</v>
      </c>
      <c r="M15" s="263">
        <v>86.3</v>
      </c>
      <c r="N15" s="264">
        <v>73</v>
      </c>
      <c r="O15" s="265">
        <v>80.599999999999994</v>
      </c>
      <c r="P15" s="262">
        <v>72</v>
      </c>
      <c r="Q15" s="263">
        <v>87.6</v>
      </c>
      <c r="R15" s="266">
        <v>74.599999999999994</v>
      </c>
      <c r="S15" s="169">
        <f>Q15/Q15*100</f>
        <v>100</v>
      </c>
      <c r="T15" s="168">
        <f>R15/Q15*100</f>
        <v>85.159817351598178</v>
      </c>
      <c r="V15" s="167">
        <v>301</v>
      </c>
      <c r="W15" s="166">
        <v>184</v>
      </c>
      <c r="X15" s="165">
        <v>319</v>
      </c>
      <c r="Y15" s="164">
        <v>185</v>
      </c>
      <c r="Z15" s="167">
        <f>V15/X15*100</f>
        <v>94.357366771159874</v>
      </c>
      <c r="AA15" s="166">
        <f>W15/X15*100</f>
        <v>57.680250783699059</v>
      </c>
      <c r="AB15" s="165">
        <f>X15/X15*100</f>
        <v>100</v>
      </c>
      <c r="AC15" s="164">
        <f>Y15/X15*100</f>
        <v>57.993730407523515</v>
      </c>
    </row>
    <row r="16" spans="1:29" ht="18" x14ac:dyDescent="0.25">
      <c r="A16" s="157" t="s">
        <v>63</v>
      </c>
      <c r="B16" s="156" t="s">
        <v>15</v>
      </c>
      <c r="C16" s="267">
        <v>113.7</v>
      </c>
      <c r="D16" s="268">
        <v>111.1</v>
      </c>
      <c r="E16" s="269">
        <v>113</v>
      </c>
      <c r="F16" s="270">
        <v>81.5</v>
      </c>
      <c r="G16" s="271">
        <v>91.1</v>
      </c>
      <c r="H16" s="268">
        <v>69.3</v>
      </c>
      <c r="I16" s="269">
        <v>101.6</v>
      </c>
      <c r="J16" s="270">
        <v>76.099999999999994</v>
      </c>
      <c r="K16" s="271">
        <v>78.400000000000006</v>
      </c>
      <c r="L16" s="268">
        <v>67.7</v>
      </c>
      <c r="M16" s="269">
        <v>86.7</v>
      </c>
      <c r="N16" s="270">
        <v>70.5</v>
      </c>
      <c r="O16" s="271">
        <v>63.5</v>
      </c>
      <c r="P16" s="268">
        <v>60.1</v>
      </c>
      <c r="Q16" s="269">
        <v>70.099999999999994</v>
      </c>
      <c r="R16" s="272">
        <v>59.6</v>
      </c>
      <c r="S16" s="155">
        <f>Q16/Q16*100</f>
        <v>100</v>
      </c>
      <c r="T16" s="154">
        <f>R16/Q16*100</f>
        <v>85.021398002853076</v>
      </c>
      <c r="V16" s="133">
        <v>258.7</v>
      </c>
      <c r="W16" s="132">
        <v>78.3</v>
      </c>
      <c r="X16" s="131">
        <v>256.10000000000002</v>
      </c>
      <c r="Y16" s="130">
        <v>78.5</v>
      </c>
      <c r="Z16" s="133">
        <f>V16/X16*100</f>
        <v>101.01522842639592</v>
      </c>
      <c r="AA16" s="132">
        <f>W16/X16*100</f>
        <v>30.573994533385392</v>
      </c>
      <c r="AB16" s="131">
        <f>X16/X16*100</f>
        <v>100</v>
      </c>
      <c r="AC16" s="130">
        <f>Y16/X16*100</f>
        <v>30.652089027723544</v>
      </c>
    </row>
    <row r="17" spans="1:29" ht="18" x14ac:dyDescent="0.25">
      <c r="A17" s="153" t="s">
        <v>62</v>
      </c>
      <c r="B17" s="152" t="s">
        <v>15</v>
      </c>
      <c r="C17" s="255">
        <v>31.6</v>
      </c>
      <c r="D17" s="256">
        <v>32.9</v>
      </c>
      <c r="E17" s="257">
        <v>34.9</v>
      </c>
      <c r="F17" s="258">
        <v>35.4</v>
      </c>
      <c r="G17" s="259">
        <v>36.6</v>
      </c>
      <c r="H17" s="256">
        <v>38.200000000000003</v>
      </c>
      <c r="I17" s="257">
        <v>36.200000000000003</v>
      </c>
      <c r="J17" s="258">
        <v>34.5</v>
      </c>
      <c r="K17" s="259">
        <v>37.1</v>
      </c>
      <c r="L17" s="256">
        <v>36.5</v>
      </c>
      <c r="M17" s="257">
        <v>38.6</v>
      </c>
      <c r="N17" s="258">
        <v>35.299999999999997</v>
      </c>
      <c r="O17" s="259">
        <v>36</v>
      </c>
      <c r="P17" s="256">
        <v>33.6</v>
      </c>
      <c r="Q17" s="257">
        <v>35.700000000000003</v>
      </c>
      <c r="R17" s="260">
        <v>33.799999999999997</v>
      </c>
      <c r="S17" s="163">
        <f>Q17/Q17*100</f>
        <v>100</v>
      </c>
      <c r="T17" s="162">
        <f>R17/Q17*100</f>
        <v>94.677871148459374</v>
      </c>
      <c r="V17" s="161">
        <v>15.3</v>
      </c>
      <c r="W17" s="160">
        <v>6.8</v>
      </c>
      <c r="X17" s="159">
        <v>15.3</v>
      </c>
      <c r="Y17" s="158">
        <v>6.8</v>
      </c>
      <c r="Z17" s="161">
        <f>V17/X17*100</f>
        <v>100</v>
      </c>
      <c r="AA17" s="160">
        <f>W17/X17*100</f>
        <v>44.444444444444443</v>
      </c>
      <c r="AB17" s="159">
        <f>X17/X17*100</f>
        <v>100</v>
      </c>
      <c r="AC17" s="158">
        <f>Y17/X17*100</f>
        <v>44.444444444444443</v>
      </c>
    </row>
    <row r="18" spans="1:29" ht="18" x14ac:dyDescent="0.25">
      <c r="A18" s="145" t="s">
        <v>61</v>
      </c>
      <c r="B18" s="144" t="s">
        <v>15</v>
      </c>
      <c r="C18" s="261">
        <v>95.6</v>
      </c>
      <c r="D18" s="262">
        <v>171.6</v>
      </c>
      <c r="E18" s="263">
        <v>94.7</v>
      </c>
      <c r="F18" s="264">
        <v>125</v>
      </c>
      <c r="G18" s="265">
        <v>81.7</v>
      </c>
      <c r="H18" s="262">
        <v>114.6</v>
      </c>
      <c r="I18" s="263">
        <v>112.9</v>
      </c>
      <c r="J18" s="264">
        <v>138</v>
      </c>
      <c r="K18" s="265">
        <v>103</v>
      </c>
      <c r="L18" s="262">
        <v>132.4</v>
      </c>
      <c r="M18" s="263">
        <v>124.6</v>
      </c>
      <c r="N18" s="264">
        <v>132.19999999999999</v>
      </c>
      <c r="O18" s="265">
        <v>125.5</v>
      </c>
      <c r="P18" s="262">
        <v>135.30000000000001</v>
      </c>
      <c r="Q18" s="263">
        <v>135.6</v>
      </c>
      <c r="R18" s="266">
        <v>134.6</v>
      </c>
      <c r="S18" s="143">
        <f>Q18/Q18*100</f>
        <v>100</v>
      </c>
      <c r="T18" s="142">
        <f>R18/Q18*100</f>
        <v>99.262536873156336</v>
      </c>
      <c r="V18" s="141">
        <v>3.5</v>
      </c>
      <c r="W18" s="140">
        <v>1.7</v>
      </c>
      <c r="X18" s="139">
        <v>3.5</v>
      </c>
      <c r="Y18" s="138">
        <v>1.7</v>
      </c>
      <c r="Z18" s="141">
        <f>V18/X18*100</f>
        <v>100</v>
      </c>
      <c r="AA18" s="140">
        <f>W18/X18*100</f>
        <v>48.571428571428569</v>
      </c>
      <c r="AB18" s="139">
        <f>X18/X18*100</f>
        <v>100</v>
      </c>
      <c r="AC18" s="138">
        <f>Y18/X18*100</f>
        <v>48.571428571428569</v>
      </c>
    </row>
    <row r="19" spans="1:29" ht="18" x14ac:dyDescent="0.25">
      <c r="A19" s="157" t="s">
        <v>60</v>
      </c>
      <c r="B19" s="156" t="s">
        <v>15</v>
      </c>
      <c r="C19" s="267">
        <v>13</v>
      </c>
      <c r="D19" s="268">
        <v>10.5</v>
      </c>
      <c r="E19" s="269">
        <v>12.4</v>
      </c>
      <c r="F19" s="270">
        <v>10</v>
      </c>
      <c r="G19" s="271">
        <v>10.9</v>
      </c>
      <c r="H19" s="268">
        <v>10</v>
      </c>
      <c r="I19" s="269">
        <v>11.7</v>
      </c>
      <c r="J19" s="270">
        <v>10.1</v>
      </c>
      <c r="K19" s="271">
        <v>10.5</v>
      </c>
      <c r="L19" s="268">
        <v>9.5</v>
      </c>
      <c r="M19" s="269">
        <v>11.2</v>
      </c>
      <c r="N19" s="270">
        <v>9.6</v>
      </c>
      <c r="O19" s="271">
        <v>8.3000000000000007</v>
      </c>
      <c r="P19" s="268">
        <v>8.3000000000000007</v>
      </c>
      <c r="Q19" s="269">
        <v>9.6999999999999993</v>
      </c>
      <c r="R19" s="272">
        <v>9</v>
      </c>
      <c r="S19" s="155">
        <f>Q19/Q19*100</f>
        <v>100</v>
      </c>
      <c r="T19" s="154">
        <f>R19/Q19*100</f>
        <v>92.783505154639172</v>
      </c>
      <c r="V19" s="133">
        <v>11.2</v>
      </c>
      <c r="W19" s="132">
        <v>5</v>
      </c>
      <c r="X19" s="131">
        <v>11.2</v>
      </c>
      <c r="Y19" s="130">
        <v>5</v>
      </c>
      <c r="Z19" s="133">
        <f>V19/X19*100</f>
        <v>100</v>
      </c>
      <c r="AA19" s="132">
        <f>W19/X19*100</f>
        <v>44.642857142857146</v>
      </c>
      <c r="AB19" s="131">
        <f>X19/X19*100</f>
        <v>100</v>
      </c>
      <c r="AC19" s="130">
        <f>Y19/X19*100</f>
        <v>44.642857142857146</v>
      </c>
    </row>
    <row r="20" spans="1:29" ht="18" x14ac:dyDescent="0.25">
      <c r="A20" s="153" t="s">
        <v>59</v>
      </c>
      <c r="B20" s="152" t="s">
        <v>15</v>
      </c>
      <c r="C20" s="255">
        <v>17.2</v>
      </c>
      <c r="D20" s="256">
        <v>40.200000000000003</v>
      </c>
      <c r="E20" s="257">
        <v>23.7</v>
      </c>
      <c r="F20" s="258">
        <v>45.4</v>
      </c>
      <c r="G20" s="259">
        <v>22.4</v>
      </c>
      <c r="H20" s="256">
        <v>40</v>
      </c>
      <c r="I20" s="257">
        <v>25.2</v>
      </c>
      <c r="J20" s="258">
        <v>45.6</v>
      </c>
      <c r="K20" s="259">
        <v>24.6</v>
      </c>
      <c r="L20" s="256">
        <v>47</v>
      </c>
      <c r="M20" s="257">
        <v>25</v>
      </c>
      <c r="N20" s="258">
        <v>41.4</v>
      </c>
      <c r="O20" s="259">
        <v>25.9</v>
      </c>
      <c r="P20" s="256">
        <v>44.3</v>
      </c>
      <c r="Q20" s="257">
        <v>25</v>
      </c>
      <c r="R20" s="260">
        <v>39.200000000000003</v>
      </c>
      <c r="S20" s="151">
        <f>Q20/Q20*100</f>
        <v>100</v>
      </c>
      <c r="T20" s="150">
        <f>R20/Q20*100</f>
        <v>156.80000000000001</v>
      </c>
      <c r="V20" s="149">
        <v>522</v>
      </c>
      <c r="W20" s="148">
        <v>669</v>
      </c>
      <c r="X20" s="147">
        <v>540</v>
      </c>
      <c r="Y20" s="146">
        <v>798</v>
      </c>
      <c r="Z20" s="149">
        <f>V20/X20*100</f>
        <v>96.666666666666671</v>
      </c>
      <c r="AA20" s="148">
        <f>W20/X20*100</f>
        <v>123.88888888888889</v>
      </c>
      <c r="AB20" s="147">
        <f>X20/X20*100</f>
        <v>100</v>
      </c>
      <c r="AC20" s="146">
        <f>Y20/X20*100</f>
        <v>147.77777777777777</v>
      </c>
    </row>
    <row r="21" spans="1:29" ht="18" x14ac:dyDescent="0.25">
      <c r="A21" s="145" t="s">
        <v>58</v>
      </c>
      <c r="B21" s="144" t="s">
        <v>15</v>
      </c>
      <c r="C21" s="261">
        <v>802.8</v>
      </c>
      <c r="D21" s="262">
        <v>691.1</v>
      </c>
      <c r="E21" s="263">
        <v>689.8</v>
      </c>
      <c r="F21" s="264">
        <v>538.29999999999995</v>
      </c>
      <c r="G21" s="265">
        <v>808.7</v>
      </c>
      <c r="H21" s="262">
        <v>598.29999999999995</v>
      </c>
      <c r="I21" s="263">
        <v>726.8</v>
      </c>
      <c r="J21" s="264">
        <v>509</v>
      </c>
      <c r="K21" s="265">
        <v>730.3</v>
      </c>
      <c r="L21" s="262">
        <v>511.9</v>
      </c>
      <c r="M21" s="263">
        <v>745</v>
      </c>
      <c r="N21" s="264">
        <v>500.3</v>
      </c>
      <c r="O21" s="265">
        <v>589.70000000000005</v>
      </c>
      <c r="P21" s="262">
        <v>407.3</v>
      </c>
      <c r="Q21" s="263">
        <v>649.9</v>
      </c>
      <c r="R21" s="266">
        <v>439.1</v>
      </c>
      <c r="S21" s="143">
        <f>Q21/Q21*100</f>
        <v>100</v>
      </c>
      <c r="T21" s="142">
        <f>R21/Q21*100</f>
        <v>67.564240652408074</v>
      </c>
      <c r="V21" s="141">
        <v>8.8000000000000007</v>
      </c>
      <c r="W21" s="140">
        <v>9.1999999999999993</v>
      </c>
      <c r="X21" s="139">
        <v>8.1</v>
      </c>
      <c r="Y21" s="138">
        <v>9</v>
      </c>
      <c r="Z21" s="141">
        <f>V21/X21*100</f>
        <v>108.64197530864199</v>
      </c>
      <c r="AA21" s="140">
        <f>W21/X21*100</f>
        <v>113.58024691358024</v>
      </c>
      <c r="AB21" s="139">
        <f>X21/X21*100</f>
        <v>100</v>
      </c>
      <c r="AC21" s="138">
        <f>Y21/X21*100</f>
        <v>111.11111111111111</v>
      </c>
    </row>
    <row r="22" spans="1:29" ht="18.600000000000001" thickBot="1" x14ac:dyDescent="0.3">
      <c r="A22" s="137" t="s">
        <v>57</v>
      </c>
      <c r="B22" s="136" t="s">
        <v>15</v>
      </c>
      <c r="C22" s="273">
        <v>93.5</v>
      </c>
      <c r="D22" s="274">
        <v>102.3</v>
      </c>
      <c r="E22" s="275">
        <v>95.6</v>
      </c>
      <c r="F22" s="276">
        <v>96.1</v>
      </c>
      <c r="G22" s="277">
        <v>94.7</v>
      </c>
      <c r="H22" s="274">
        <v>87.4</v>
      </c>
      <c r="I22" s="275">
        <v>102.2</v>
      </c>
      <c r="J22" s="276">
        <v>103.4</v>
      </c>
      <c r="K22" s="277">
        <v>103.4</v>
      </c>
      <c r="L22" s="274">
        <v>109.1</v>
      </c>
      <c r="M22" s="275">
        <v>106.4</v>
      </c>
      <c r="N22" s="276">
        <v>107.6</v>
      </c>
      <c r="O22" s="277">
        <v>94.6</v>
      </c>
      <c r="P22" s="274">
        <v>98.8</v>
      </c>
      <c r="Q22" s="275">
        <v>97.5</v>
      </c>
      <c r="R22" s="278">
        <v>95.8</v>
      </c>
      <c r="S22" s="135">
        <f>Q22/Q22*100</f>
        <v>100</v>
      </c>
      <c r="T22" s="134">
        <f>R22/Q22*100</f>
        <v>98.256410256410248</v>
      </c>
      <c r="V22" s="133">
        <v>41.4</v>
      </c>
      <c r="W22" s="132">
        <v>12.7</v>
      </c>
      <c r="X22" s="131">
        <v>40.1</v>
      </c>
      <c r="Y22" s="130">
        <v>12.4</v>
      </c>
      <c r="Z22" s="133">
        <f>V22/X22*100</f>
        <v>103.24189526184537</v>
      </c>
      <c r="AA22" s="132">
        <f>W22/X22*100</f>
        <v>31.67082294264339</v>
      </c>
      <c r="AB22" s="131">
        <f>X22/X22*100</f>
        <v>100</v>
      </c>
      <c r="AC22" s="130">
        <f>Y22/X22*100</f>
        <v>30.922693266832919</v>
      </c>
    </row>
    <row r="23" spans="1:29" ht="18" x14ac:dyDescent="0.25">
      <c r="A23" s="129"/>
    </row>
  </sheetData>
  <mergeCells count="33">
    <mergeCell ref="I3:J3"/>
    <mergeCell ref="K3:L3"/>
    <mergeCell ref="A1:R1"/>
    <mergeCell ref="C2:F2"/>
    <mergeCell ref="G2:J2"/>
    <mergeCell ref="K2:N2"/>
    <mergeCell ref="O2:R2"/>
    <mergeCell ref="C3:D3"/>
    <mergeCell ref="E3:F3"/>
    <mergeCell ref="G3:H3"/>
    <mergeCell ref="M3:N3"/>
    <mergeCell ref="O5:P5"/>
    <mergeCell ref="Q5:R5"/>
    <mergeCell ref="V3:W3"/>
    <mergeCell ref="X3:Y3"/>
    <mergeCell ref="Z3:AA3"/>
    <mergeCell ref="V2:Y2"/>
    <mergeCell ref="Z2:AC2"/>
    <mergeCell ref="C5:D5"/>
    <mergeCell ref="E5:F5"/>
    <mergeCell ref="G5:H5"/>
    <mergeCell ref="I5:J5"/>
    <mergeCell ref="K5:L5"/>
    <mergeCell ref="M5:N5"/>
    <mergeCell ref="O3:P3"/>
    <mergeCell ref="Q3:R3"/>
    <mergeCell ref="AB3:AC3"/>
    <mergeCell ref="S3:T3"/>
    <mergeCell ref="Z5:AA5"/>
    <mergeCell ref="AB5:AC5"/>
    <mergeCell ref="S5:T5"/>
    <mergeCell ref="V5:W5"/>
    <mergeCell ref="X5:Y5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1943-6088-4BA7-9812-E2D6C95478A3}">
  <dimension ref="A1:AC23"/>
  <sheetViews>
    <sheetView zoomScale="80" zoomScaleNormal="80" workbookViewId="0">
      <selection activeCell="J11" sqref="J11"/>
    </sheetView>
  </sheetViews>
  <sheetFormatPr defaultColWidth="8.77734375" defaultRowHeight="13.8" x14ac:dyDescent="0.25"/>
  <cols>
    <col min="1" max="1" width="25.33203125" style="128" bestFit="1" customWidth="1"/>
    <col min="2" max="2" width="12.88671875" style="127" bestFit="1" customWidth="1"/>
    <col min="3" max="3" width="7.77734375" style="127" bestFit="1" customWidth="1"/>
    <col min="4" max="4" width="9.77734375" style="127" bestFit="1" customWidth="1"/>
    <col min="5" max="5" width="7.77734375" style="127" bestFit="1" customWidth="1"/>
    <col min="6" max="6" width="9.77734375" style="127" bestFit="1" customWidth="1"/>
    <col min="7" max="7" width="7.77734375" style="127" bestFit="1" customWidth="1"/>
    <col min="8" max="8" width="9.77734375" style="127" bestFit="1" customWidth="1"/>
    <col min="9" max="9" width="7.77734375" style="127" bestFit="1" customWidth="1"/>
    <col min="10" max="10" width="9.77734375" style="127" bestFit="1" customWidth="1"/>
    <col min="11" max="11" width="7.77734375" style="127" bestFit="1" customWidth="1"/>
    <col min="12" max="12" width="9.77734375" style="127" bestFit="1" customWidth="1"/>
    <col min="13" max="13" width="7.77734375" style="127" bestFit="1" customWidth="1"/>
    <col min="14" max="14" width="9.77734375" style="127" bestFit="1" customWidth="1"/>
    <col min="15" max="15" width="7.77734375" style="127" bestFit="1" customWidth="1"/>
    <col min="16" max="16" width="9.77734375" style="127" bestFit="1" customWidth="1"/>
    <col min="17" max="17" width="7.77734375" style="127" bestFit="1" customWidth="1"/>
    <col min="18" max="18" width="9.77734375" style="127" bestFit="1" customWidth="1"/>
    <col min="19" max="19" width="0" style="127" hidden="1" customWidth="1"/>
    <col min="20" max="20" width="7.77734375" style="127" hidden="1" customWidth="1"/>
    <col min="21" max="21" width="8.77734375" style="127"/>
    <col min="22" max="32" width="0" style="127" hidden="1" customWidth="1"/>
    <col min="33" max="16384" width="8.77734375" style="127"/>
  </cols>
  <sheetData>
    <row r="1" spans="1:29" ht="18.600000000000001" thickBot="1" x14ac:dyDescent="0.5">
      <c r="A1" s="205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V1" s="204"/>
      <c r="W1" s="204"/>
      <c r="X1" s="204"/>
      <c r="Y1" s="204"/>
    </row>
    <row r="2" spans="1:29" ht="18" x14ac:dyDescent="0.25">
      <c r="A2" s="206"/>
      <c r="B2" s="207"/>
      <c r="C2" s="212" t="s">
        <v>56</v>
      </c>
      <c r="D2" s="213"/>
      <c r="E2" s="213"/>
      <c r="F2" s="213"/>
      <c r="G2" s="213" t="s">
        <v>55</v>
      </c>
      <c r="H2" s="213"/>
      <c r="I2" s="213"/>
      <c r="J2" s="213"/>
      <c r="K2" s="213" t="s">
        <v>54</v>
      </c>
      <c r="L2" s="213"/>
      <c r="M2" s="213"/>
      <c r="N2" s="213"/>
      <c r="O2" s="213" t="s">
        <v>53</v>
      </c>
      <c r="P2" s="213"/>
      <c r="Q2" s="213"/>
      <c r="R2" s="214"/>
      <c r="S2" s="203"/>
      <c r="T2" s="202"/>
      <c r="V2" s="196" t="s">
        <v>52</v>
      </c>
      <c r="W2" s="196"/>
      <c r="X2" s="196"/>
      <c r="Y2" s="196"/>
      <c r="Z2" s="196" t="s">
        <v>52</v>
      </c>
      <c r="AA2" s="196"/>
      <c r="AB2" s="196"/>
      <c r="AC2" s="196"/>
    </row>
    <row r="3" spans="1:29" ht="18" x14ac:dyDescent="0.25">
      <c r="A3" s="208"/>
      <c r="B3" s="209"/>
      <c r="C3" s="201" t="s">
        <v>51</v>
      </c>
      <c r="D3" s="200"/>
      <c r="E3" s="200" t="s">
        <v>50</v>
      </c>
      <c r="F3" s="200"/>
      <c r="G3" s="200" t="s">
        <v>51</v>
      </c>
      <c r="H3" s="200"/>
      <c r="I3" s="200" t="s">
        <v>50</v>
      </c>
      <c r="J3" s="200"/>
      <c r="K3" s="200" t="s">
        <v>51</v>
      </c>
      <c r="L3" s="200"/>
      <c r="M3" s="200" t="s">
        <v>50</v>
      </c>
      <c r="N3" s="200"/>
      <c r="O3" s="200" t="s">
        <v>51</v>
      </c>
      <c r="P3" s="200"/>
      <c r="Q3" s="200" t="s">
        <v>50</v>
      </c>
      <c r="R3" s="199"/>
      <c r="S3" s="198" t="s">
        <v>50</v>
      </c>
      <c r="T3" s="197"/>
      <c r="V3" s="196" t="s">
        <v>51</v>
      </c>
      <c r="W3" s="196"/>
      <c r="X3" s="196" t="s">
        <v>50</v>
      </c>
      <c r="Y3" s="196"/>
      <c r="Z3" s="196" t="s">
        <v>51</v>
      </c>
      <c r="AA3" s="196"/>
      <c r="AB3" s="196" t="s">
        <v>50</v>
      </c>
      <c r="AC3" s="196"/>
    </row>
    <row r="4" spans="1:29" ht="18" x14ac:dyDescent="0.25">
      <c r="A4" s="210"/>
      <c r="B4" s="211"/>
      <c r="C4" s="195" t="s">
        <v>49</v>
      </c>
      <c r="D4" s="194" t="s">
        <v>48</v>
      </c>
      <c r="E4" s="193" t="s">
        <v>49</v>
      </c>
      <c r="F4" s="194" t="s">
        <v>48</v>
      </c>
      <c r="G4" s="193" t="s">
        <v>49</v>
      </c>
      <c r="H4" s="194" t="s">
        <v>48</v>
      </c>
      <c r="I4" s="193" t="s">
        <v>49</v>
      </c>
      <c r="J4" s="194" t="s">
        <v>48</v>
      </c>
      <c r="K4" s="193" t="s">
        <v>49</v>
      </c>
      <c r="L4" s="194" t="s">
        <v>48</v>
      </c>
      <c r="M4" s="193" t="s">
        <v>49</v>
      </c>
      <c r="N4" s="194" t="s">
        <v>48</v>
      </c>
      <c r="O4" s="193" t="s">
        <v>49</v>
      </c>
      <c r="P4" s="194" t="s">
        <v>48</v>
      </c>
      <c r="Q4" s="193" t="s">
        <v>49</v>
      </c>
      <c r="R4" s="192" t="s">
        <v>48</v>
      </c>
      <c r="S4" s="191" t="s">
        <v>49</v>
      </c>
      <c r="T4" s="190" t="s">
        <v>48</v>
      </c>
      <c r="V4" s="189" t="s">
        <v>49</v>
      </c>
      <c r="W4" s="188" t="s">
        <v>48</v>
      </c>
      <c r="X4" s="189" t="s">
        <v>49</v>
      </c>
      <c r="Y4" s="188" t="s">
        <v>48</v>
      </c>
      <c r="Z4" s="189" t="s">
        <v>49</v>
      </c>
      <c r="AA4" s="188" t="s">
        <v>48</v>
      </c>
      <c r="AB4" s="189" t="s">
        <v>49</v>
      </c>
      <c r="AC4" s="188" t="s">
        <v>48</v>
      </c>
    </row>
    <row r="5" spans="1:29" ht="18" x14ac:dyDescent="0.45">
      <c r="A5" s="183" t="s">
        <v>47</v>
      </c>
      <c r="B5" s="187" t="s">
        <v>46</v>
      </c>
      <c r="C5" s="282">
        <v>65</v>
      </c>
      <c r="D5" s="281"/>
      <c r="E5" s="279">
        <v>1475</v>
      </c>
      <c r="F5" s="281"/>
      <c r="G5" s="279">
        <v>208</v>
      </c>
      <c r="H5" s="281"/>
      <c r="I5" s="279">
        <v>1219</v>
      </c>
      <c r="J5" s="281"/>
      <c r="K5" s="279">
        <v>773</v>
      </c>
      <c r="L5" s="281"/>
      <c r="M5" s="279">
        <v>1491</v>
      </c>
      <c r="N5" s="281"/>
      <c r="O5" s="279">
        <v>1500</v>
      </c>
      <c r="P5" s="281"/>
      <c r="Q5" s="279">
        <v>1107</v>
      </c>
      <c r="R5" s="280"/>
      <c r="S5" s="186">
        <v>2436</v>
      </c>
      <c r="T5" s="185"/>
      <c r="V5" s="184">
        <v>5652</v>
      </c>
      <c r="W5" s="184"/>
      <c r="X5" s="184">
        <v>11694</v>
      </c>
      <c r="Y5" s="184"/>
      <c r="Z5" s="184">
        <v>5652</v>
      </c>
      <c r="AA5" s="184"/>
      <c r="AB5" s="184">
        <v>11694</v>
      </c>
      <c r="AC5" s="184"/>
    </row>
    <row r="6" spans="1:29" ht="18" x14ac:dyDescent="0.25">
      <c r="A6" s="183" t="s">
        <v>73</v>
      </c>
      <c r="B6" s="182" t="s">
        <v>15</v>
      </c>
      <c r="C6" s="249">
        <v>558.70000000000005</v>
      </c>
      <c r="D6" s="250">
        <v>198.5</v>
      </c>
      <c r="E6" s="251">
        <v>527.9</v>
      </c>
      <c r="F6" s="252">
        <v>195.9</v>
      </c>
      <c r="G6" s="253">
        <v>510.9</v>
      </c>
      <c r="H6" s="250">
        <v>177.2</v>
      </c>
      <c r="I6" s="251">
        <v>511.4</v>
      </c>
      <c r="J6" s="252">
        <v>194.2</v>
      </c>
      <c r="K6" s="253">
        <v>511.1</v>
      </c>
      <c r="L6" s="250">
        <v>179.2</v>
      </c>
      <c r="M6" s="251">
        <v>491.4</v>
      </c>
      <c r="N6" s="252">
        <v>165.3</v>
      </c>
      <c r="O6" s="253">
        <v>456.9</v>
      </c>
      <c r="P6" s="250">
        <v>164.3</v>
      </c>
      <c r="Q6" s="251">
        <v>451.4</v>
      </c>
      <c r="R6" s="254">
        <v>155.9</v>
      </c>
      <c r="S6" s="181">
        <f>Q6/Q6*100</f>
        <v>100</v>
      </c>
      <c r="T6" s="180">
        <f>R6/Q6*100</f>
        <v>34.536996012405851</v>
      </c>
      <c r="V6" s="179">
        <v>1830</v>
      </c>
      <c r="W6" s="178">
        <v>530</v>
      </c>
      <c r="X6" s="177">
        <v>1907</v>
      </c>
      <c r="Y6" s="176">
        <v>538</v>
      </c>
      <c r="Z6" s="179">
        <f>V6/X6*100</f>
        <v>95.962244362873633</v>
      </c>
      <c r="AA6" s="178">
        <f>W6/X6*100</f>
        <v>27.792343995804931</v>
      </c>
      <c r="AB6" s="177">
        <f>X6/X6*100</f>
        <v>100</v>
      </c>
      <c r="AC6" s="176">
        <f>Y6/X6*100</f>
        <v>28.211851074986889</v>
      </c>
    </row>
    <row r="7" spans="1:29" ht="18" x14ac:dyDescent="0.25">
      <c r="A7" s="153" t="s">
        <v>72</v>
      </c>
      <c r="B7" s="152" t="s">
        <v>15</v>
      </c>
      <c r="C7" s="255">
        <v>47.5</v>
      </c>
      <c r="D7" s="256">
        <v>56.6</v>
      </c>
      <c r="E7" s="257">
        <v>49.8</v>
      </c>
      <c r="F7" s="258">
        <v>68.2</v>
      </c>
      <c r="G7" s="259">
        <v>44.2</v>
      </c>
      <c r="H7" s="256">
        <v>65.400000000000006</v>
      </c>
      <c r="I7" s="257">
        <v>57.2</v>
      </c>
      <c r="J7" s="258">
        <v>74.099999999999994</v>
      </c>
      <c r="K7" s="259">
        <v>50</v>
      </c>
      <c r="L7" s="256">
        <v>64.5</v>
      </c>
      <c r="M7" s="257">
        <v>60.5</v>
      </c>
      <c r="N7" s="258">
        <v>81.5</v>
      </c>
      <c r="O7" s="259">
        <v>63.4</v>
      </c>
      <c r="P7" s="256">
        <v>76.599999999999994</v>
      </c>
      <c r="Q7" s="257">
        <v>63.8</v>
      </c>
      <c r="R7" s="260">
        <v>76.8</v>
      </c>
      <c r="S7" s="163">
        <f>Q7/Q7*100</f>
        <v>100</v>
      </c>
      <c r="T7" s="162">
        <f>R7/Q7*100</f>
        <v>120.37617554858934</v>
      </c>
      <c r="V7" s="161">
        <v>67.8</v>
      </c>
      <c r="W7" s="160">
        <v>23.3</v>
      </c>
      <c r="X7" s="159">
        <v>71</v>
      </c>
      <c r="Y7" s="158">
        <v>22.7</v>
      </c>
      <c r="Z7" s="161">
        <f>V7/X7*100</f>
        <v>95.492957746478865</v>
      </c>
      <c r="AA7" s="160">
        <f>W7/X7*100</f>
        <v>32.816901408450704</v>
      </c>
      <c r="AB7" s="159">
        <f>X7/X7*100</f>
        <v>100</v>
      </c>
      <c r="AC7" s="158">
        <f>Y7/X7*100</f>
        <v>31.971830985915489</v>
      </c>
    </row>
    <row r="8" spans="1:29" ht="18" x14ac:dyDescent="0.25">
      <c r="A8" s="145" t="s">
        <v>71</v>
      </c>
      <c r="B8" s="144" t="s">
        <v>15</v>
      </c>
      <c r="C8" s="261">
        <v>4.3</v>
      </c>
      <c r="D8" s="262">
        <v>5.5</v>
      </c>
      <c r="E8" s="263">
        <v>5.9</v>
      </c>
      <c r="F8" s="264">
        <v>7.5</v>
      </c>
      <c r="G8" s="265">
        <v>8.5</v>
      </c>
      <c r="H8" s="262">
        <v>11.9</v>
      </c>
      <c r="I8" s="263">
        <v>6.2</v>
      </c>
      <c r="J8" s="264">
        <v>8.6</v>
      </c>
      <c r="K8" s="265">
        <v>7.4</v>
      </c>
      <c r="L8" s="262">
        <v>10.4</v>
      </c>
      <c r="M8" s="263">
        <v>7.5</v>
      </c>
      <c r="N8" s="264">
        <v>8.9</v>
      </c>
      <c r="O8" s="265">
        <v>8</v>
      </c>
      <c r="P8" s="262">
        <v>9.3000000000000007</v>
      </c>
      <c r="Q8" s="263">
        <v>7.5</v>
      </c>
      <c r="R8" s="266">
        <v>9.1999999999999993</v>
      </c>
      <c r="S8" s="143">
        <f>Q8/Q8*100</f>
        <v>100</v>
      </c>
      <c r="T8" s="142">
        <f>R8/Q8*100</f>
        <v>122.66666666666666</v>
      </c>
      <c r="V8" s="141">
        <v>35.700000000000003</v>
      </c>
      <c r="W8" s="140">
        <v>18.399999999999999</v>
      </c>
      <c r="X8" s="139">
        <v>38.299999999999997</v>
      </c>
      <c r="Y8" s="138">
        <v>18.2</v>
      </c>
      <c r="Z8" s="141">
        <f>V8/X8*100</f>
        <v>93.211488250652749</v>
      </c>
      <c r="AA8" s="140">
        <f>W8/X8*100</f>
        <v>48.041775456919062</v>
      </c>
      <c r="AB8" s="139">
        <f>X8/X8*100</f>
        <v>100</v>
      </c>
      <c r="AC8" s="138">
        <f>Y8/X8*100</f>
        <v>47.519582245430811</v>
      </c>
    </row>
    <row r="9" spans="1:29" ht="18" x14ac:dyDescent="0.25">
      <c r="A9" s="145" t="s">
        <v>70</v>
      </c>
      <c r="B9" s="144" t="s">
        <v>15</v>
      </c>
      <c r="C9" s="261">
        <v>40.200000000000003</v>
      </c>
      <c r="D9" s="262">
        <v>53.8</v>
      </c>
      <c r="E9" s="263">
        <v>52.9</v>
      </c>
      <c r="F9" s="264">
        <v>72.2</v>
      </c>
      <c r="G9" s="265">
        <v>67.3</v>
      </c>
      <c r="H9" s="262">
        <v>91.7</v>
      </c>
      <c r="I9" s="263">
        <v>61.9</v>
      </c>
      <c r="J9" s="264">
        <v>76.7</v>
      </c>
      <c r="K9" s="265">
        <v>65.900000000000006</v>
      </c>
      <c r="L9" s="262">
        <v>80.5</v>
      </c>
      <c r="M9" s="263">
        <v>77.3</v>
      </c>
      <c r="N9" s="264">
        <v>86.4</v>
      </c>
      <c r="O9" s="265">
        <v>72.599999999999994</v>
      </c>
      <c r="P9" s="262">
        <v>79.900000000000006</v>
      </c>
      <c r="Q9" s="263">
        <v>77.599999999999994</v>
      </c>
      <c r="R9" s="266">
        <v>79.099999999999994</v>
      </c>
      <c r="S9" s="143">
        <f>Q9/Q9*100</f>
        <v>100</v>
      </c>
      <c r="T9" s="142">
        <f>R9/Q9*100</f>
        <v>101.93298969072164</v>
      </c>
      <c r="V9" s="141">
        <v>50.5</v>
      </c>
      <c r="W9" s="140">
        <v>22.3</v>
      </c>
      <c r="X9" s="139">
        <v>57.4</v>
      </c>
      <c r="Y9" s="138">
        <v>23.4</v>
      </c>
      <c r="Z9" s="141">
        <f>V9/X9*100</f>
        <v>87.979094076655045</v>
      </c>
      <c r="AA9" s="140">
        <f>W9/X9*100</f>
        <v>38.850174216027881</v>
      </c>
      <c r="AB9" s="139">
        <f>X9/X9*100</f>
        <v>100</v>
      </c>
      <c r="AC9" s="138">
        <f>Y9/X9*100</f>
        <v>40.766550522648082</v>
      </c>
    </row>
    <row r="10" spans="1:29" ht="18" x14ac:dyDescent="0.25">
      <c r="A10" s="145" t="s">
        <v>69</v>
      </c>
      <c r="B10" s="144" t="s">
        <v>15</v>
      </c>
      <c r="C10" s="261">
        <v>0.6</v>
      </c>
      <c r="D10" s="262">
        <v>1.7</v>
      </c>
      <c r="E10" s="263">
        <v>2.2000000000000002</v>
      </c>
      <c r="F10" s="264">
        <v>8.3000000000000007</v>
      </c>
      <c r="G10" s="265">
        <v>1.9</v>
      </c>
      <c r="H10" s="262">
        <v>5.7</v>
      </c>
      <c r="I10" s="263">
        <v>2.7</v>
      </c>
      <c r="J10" s="264">
        <v>10.199999999999999</v>
      </c>
      <c r="K10" s="265">
        <v>1.8</v>
      </c>
      <c r="L10" s="262">
        <v>9.6999999999999993</v>
      </c>
      <c r="M10" s="263">
        <v>3.6</v>
      </c>
      <c r="N10" s="264">
        <v>12.7</v>
      </c>
      <c r="O10" s="265">
        <v>2.4</v>
      </c>
      <c r="P10" s="262">
        <v>7.7</v>
      </c>
      <c r="Q10" s="263">
        <v>3.4</v>
      </c>
      <c r="R10" s="266">
        <v>9.6</v>
      </c>
      <c r="S10" s="143">
        <f>Q10/Q10*100</f>
        <v>100</v>
      </c>
      <c r="T10" s="142">
        <f>R10/Q10*100</f>
        <v>282.35294117647061</v>
      </c>
      <c r="V10" s="141">
        <v>25.3</v>
      </c>
      <c r="W10" s="140">
        <v>15.1</v>
      </c>
      <c r="X10" s="139">
        <v>28.8</v>
      </c>
      <c r="Y10" s="138">
        <v>16.100000000000001</v>
      </c>
      <c r="Z10" s="141">
        <f>V10/X10*100</f>
        <v>87.847222222222214</v>
      </c>
      <c r="AA10" s="140">
        <f>W10/X10*100</f>
        <v>52.430555555555557</v>
      </c>
      <c r="AB10" s="139">
        <f>X10/X10*100</f>
        <v>100</v>
      </c>
      <c r="AC10" s="138">
        <f>Y10/X10*100</f>
        <v>55.902777777777779</v>
      </c>
    </row>
    <row r="11" spans="1:29" ht="18" x14ac:dyDescent="0.25">
      <c r="A11" s="145" t="s">
        <v>68</v>
      </c>
      <c r="B11" s="144" t="s">
        <v>15</v>
      </c>
      <c r="C11" s="261">
        <v>269.60000000000002</v>
      </c>
      <c r="D11" s="262">
        <v>160.6</v>
      </c>
      <c r="E11" s="263">
        <v>259</v>
      </c>
      <c r="F11" s="264">
        <v>169.6</v>
      </c>
      <c r="G11" s="265">
        <v>234.9</v>
      </c>
      <c r="H11" s="262">
        <v>150</v>
      </c>
      <c r="I11" s="263">
        <v>281.8</v>
      </c>
      <c r="J11" s="264">
        <v>167</v>
      </c>
      <c r="K11" s="265">
        <v>275.8</v>
      </c>
      <c r="L11" s="262">
        <v>166.4</v>
      </c>
      <c r="M11" s="263">
        <v>324.10000000000002</v>
      </c>
      <c r="N11" s="264">
        <v>192.6</v>
      </c>
      <c r="O11" s="265">
        <v>290.8</v>
      </c>
      <c r="P11" s="262">
        <v>182.5</v>
      </c>
      <c r="Q11" s="263">
        <v>334.6</v>
      </c>
      <c r="R11" s="266">
        <v>186.9</v>
      </c>
      <c r="S11" s="175">
        <f>Q11/Q11*100</f>
        <v>100</v>
      </c>
      <c r="T11" s="174">
        <f>R11/Q11*100</f>
        <v>55.857740585774053</v>
      </c>
      <c r="V11" s="173">
        <v>13.29</v>
      </c>
      <c r="W11" s="172">
        <v>6.88</v>
      </c>
      <c r="X11" s="171">
        <v>15.27</v>
      </c>
      <c r="Y11" s="170">
        <v>7.24</v>
      </c>
      <c r="Z11" s="173">
        <f>V11/X11*100</f>
        <v>87.033398821218071</v>
      </c>
      <c r="AA11" s="172">
        <f>W11/X11*100</f>
        <v>45.055664702030121</v>
      </c>
      <c r="AB11" s="171">
        <f>X11/X11*100</f>
        <v>100</v>
      </c>
      <c r="AC11" s="170">
        <f>Y11/X11*100</f>
        <v>47.413228552717754</v>
      </c>
    </row>
    <row r="12" spans="1:29" ht="18" x14ac:dyDescent="0.25">
      <c r="A12" s="145" t="s">
        <v>67</v>
      </c>
      <c r="B12" s="144" t="s">
        <v>15</v>
      </c>
      <c r="C12" s="261">
        <v>42.9</v>
      </c>
      <c r="D12" s="262">
        <v>83.2</v>
      </c>
      <c r="E12" s="263">
        <v>51.8</v>
      </c>
      <c r="F12" s="264">
        <v>93.4</v>
      </c>
      <c r="G12" s="265">
        <v>62.1</v>
      </c>
      <c r="H12" s="262">
        <v>107.5</v>
      </c>
      <c r="I12" s="263">
        <v>69.2</v>
      </c>
      <c r="J12" s="264">
        <v>107.9</v>
      </c>
      <c r="K12" s="265">
        <v>95.8</v>
      </c>
      <c r="L12" s="262">
        <v>137.6</v>
      </c>
      <c r="M12" s="263">
        <v>114.8</v>
      </c>
      <c r="N12" s="264">
        <v>132.6</v>
      </c>
      <c r="O12" s="265">
        <v>150.30000000000001</v>
      </c>
      <c r="P12" s="262">
        <v>148.9</v>
      </c>
      <c r="Q12" s="263">
        <v>151.1</v>
      </c>
      <c r="R12" s="266">
        <v>136.5</v>
      </c>
      <c r="S12" s="175">
        <f>Q12/Q12*100</f>
        <v>100</v>
      </c>
      <c r="T12" s="174">
        <f>R12/Q12*100</f>
        <v>90.337524818001327</v>
      </c>
      <c r="V12" s="173">
        <v>16.89</v>
      </c>
      <c r="W12" s="172">
        <v>8.58</v>
      </c>
      <c r="X12" s="171">
        <v>19.71</v>
      </c>
      <c r="Y12" s="170">
        <v>9.24</v>
      </c>
      <c r="Z12" s="173">
        <f>V12/X12*100</f>
        <v>85.692541856925416</v>
      </c>
      <c r="AA12" s="172">
        <f>W12/X12*100</f>
        <v>43.531202435312025</v>
      </c>
      <c r="AB12" s="171">
        <f>X12/X12*100</f>
        <v>100</v>
      </c>
      <c r="AC12" s="170">
        <f>Y12/X12*100</f>
        <v>46.879756468797559</v>
      </c>
    </row>
    <row r="13" spans="1:29" ht="18" x14ac:dyDescent="0.25">
      <c r="A13" s="145" t="s">
        <v>66</v>
      </c>
      <c r="B13" s="144" t="s">
        <v>15</v>
      </c>
      <c r="C13" s="261">
        <v>8.1999999999999993</v>
      </c>
      <c r="D13" s="262">
        <v>16</v>
      </c>
      <c r="E13" s="263">
        <v>14.1</v>
      </c>
      <c r="F13" s="264">
        <v>25.6</v>
      </c>
      <c r="G13" s="265">
        <v>11.5</v>
      </c>
      <c r="H13" s="262">
        <v>23.9</v>
      </c>
      <c r="I13" s="263">
        <v>19.3</v>
      </c>
      <c r="J13" s="264">
        <v>35.5</v>
      </c>
      <c r="K13" s="265">
        <v>17.7</v>
      </c>
      <c r="L13" s="262">
        <v>29.8</v>
      </c>
      <c r="M13" s="263">
        <v>21.1</v>
      </c>
      <c r="N13" s="264">
        <v>31</v>
      </c>
      <c r="O13" s="265">
        <v>16.899999999999999</v>
      </c>
      <c r="P13" s="262">
        <v>28.6</v>
      </c>
      <c r="Q13" s="263">
        <v>19.899999999999999</v>
      </c>
      <c r="R13" s="266">
        <v>28.5</v>
      </c>
      <c r="S13" s="175">
        <f>Q13/Q13*100</f>
        <v>100</v>
      </c>
      <c r="T13" s="174">
        <f>R13/Q13*100</f>
        <v>143.21608040201005</v>
      </c>
      <c r="V13" s="173">
        <v>8.69</v>
      </c>
      <c r="W13" s="172">
        <v>4.5</v>
      </c>
      <c r="X13" s="171">
        <v>9.89</v>
      </c>
      <c r="Y13" s="170">
        <v>4.78</v>
      </c>
      <c r="Z13" s="173">
        <f>V13/X13*100</f>
        <v>87.86653185035388</v>
      </c>
      <c r="AA13" s="172">
        <f>W13/X13*100</f>
        <v>45.500505561172901</v>
      </c>
      <c r="AB13" s="171">
        <f>X13/X13*100</f>
        <v>100</v>
      </c>
      <c r="AC13" s="170">
        <f>Y13/X13*100</f>
        <v>48.331648129423662</v>
      </c>
    </row>
    <row r="14" spans="1:29" ht="18" x14ac:dyDescent="0.25">
      <c r="A14" s="145" t="s">
        <v>65</v>
      </c>
      <c r="B14" s="144" t="s">
        <v>15</v>
      </c>
      <c r="C14" s="261">
        <v>10.199999999999999</v>
      </c>
      <c r="D14" s="262">
        <v>18.100000000000001</v>
      </c>
      <c r="E14" s="263">
        <v>10</v>
      </c>
      <c r="F14" s="264">
        <v>19.3</v>
      </c>
      <c r="G14" s="265">
        <v>13.1</v>
      </c>
      <c r="H14" s="262">
        <v>25.9</v>
      </c>
      <c r="I14" s="263">
        <v>11.6</v>
      </c>
      <c r="J14" s="264">
        <v>21</v>
      </c>
      <c r="K14" s="265">
        <v>13.9</v>
      </c>
      <c r="L14" s="262">
        <v>24.3</v>
      </c>
      <c r="M14" s="263">
        <v>13.2</v>
      </c>
      <c r="N14" s="264">
        <v>22.8</v>
      </c>
      <c r="O14" s="265">
        <v>13.1</v>
      </c>
      <c r="P14" s="262">
        <v>23.2</v>
      </c>
      <c r="Q14" s="263">
        <v>16.3</v>
      </c>
      <c r="R14" s="266">
        <v>28.3</v>
      </c>
      <c r="S14" s="175">
        <f>Q14/Q14*100</f>
        <v>100</v>
      </c>
      <c r="T14" s="174">
        <f>R14/Q14*100</f>
        <v>173.61963190184048</v>
      </c>
      <c r="V14" s="173">
        <v>2.31</v>
      </c>
      <c r="W14" s="172">
        <v>1.56</v>
      </c>
      <c r="X14" s="171">
        <v>2.35</v>
      </c>
      <c r="Y14" s="170">
        <v>1.54</v>
      </c>
      <c r="Z14" s="173">
        <f>V14/X14*100</f>
        <v>98.297872340425528</v>
      </c>
      <c r="AA14" s="172">
        <f>W14/X14*100</f>
        <v>66.38297872340425</v>
      </c>
      <c r="AB14" s="171">
        <f>X14/X14*100</f>
        <v>100</v>
      </c>
      <c r="AC14" s="170">
        <f>Y14/X14*100</f>
        <v>65.531914893617014</v>
      </c>
    </row>
    <row r="15" spans="1:29" ht="18" x14ac:dyDescent="0.25">
      <c r="A15" s="145" t="s">
        <v>64</v>
      </c>
      <c r="B15" s="144" t="s">
        <v>15</v>
      </c>
      <c r="C15" s="261">
        <v>47.7</v>
      </c>
      <c r="D15" s="262">
        <v>66.400000000000006</v>
      </c>
      <c r="E15" s="263">
        <v>65.5</v>
      </c>
      <c r="F15" s="264">
        <v>77</v>
      </c>
      <c r="G15" s="265">
        <v>65.2</v>
      </c>
      <c r="H15" s="262">
        <v>66.3</v>
      </c>
      <c r="I15" s="263">
        <v>72.900000000000006</v>
      </c>
      <c r="J15" s="264">
        <v>75.599999999999994</v>
      </c>
      <c r="K15" s="265">
        <v>89.3</v>
      </c>
      <c r="L15" s="262">
        <v>80.599999999999994</v>
      </c>
      <c r="M15" s="263">
        <v>95</v>
      </c>
      <c r="N15" s="264">
        <v>82.1</v>
      </c>
      <c r="O15" s="265">
        <v>90</v>
      </c>
      <c r="P15" s="262">
        <v>77.5</v>
      </c>
      <c r="Q15" s="263">
        <v>96.1</v>
      </c>
      <c r="R15" s="266">
        <v>78.900000000000006</v>
      </c>
      <c r="S15" s="169">
        <f>Q15/Q15*100</f>
        <v>100</v>
      </c>
      <c r="T15" s="168">
        <f>R15/Q15*100</f>
        <v>82.101977107180033</v>
      </c>
      <c r="V15" s="167">
        <v>301</v>
      </c>
      <c r="W15" s="166">
        <v>184</v>
      </c>
      <c r="X15" s="165">
        <v>319</v>
      </c>
      <c r="Y15" s="164">
        <v>185</v>
      </c>
      <c r="Z15" s="167">
        <f>V15/X15*100</f>
        <v>94.357366771159874</v>
      </c>
      <c r="AA15" s="166">
        <f>W15/X15*100</f>
        <v>57.680250783699059</v>
      </c>
      <c r="AB15" s="165">
        <f>X15/X15*100</f>
        <v>100</v>
      </c>
      <c r="AC15" s="164">
        <f>Y15/X15*100</f>
        <v>57.993730407523515</v>
      </c>
    </row>
    <row r="16" spans="1:29" ht="18" x14ac:dyDescent="0.25">
      <c r="A16" s="157" t="s">
        <v>63</v>
      </c>
      <c r="B16" s="156" t="s">
        <v>15</v>
      </c>
      <c r="C16" s="267">
        <v>154.4</v>
      </c>
      <c r="D16" s="268">
        <v>135</v>
      </c>
      <c r="E16" s="269">
        <v>135.30000000000001</v>
      </c>
      <c r="F16" s="270">
        <v>91</v>
      </c>
      <c r="G16" s="271">
        <v>98.8</v>
      </c>
      <c r="H16" s="268">
        <v>70.2</v>
      </c>
      <c r="I16" s="269">
        <v>120.2</v>
      </c>
      <c r="J16" s="270">
        <v>85.4</v>
      </c>
      <c r="K16" s="271">
        <v>86.9</v>
      </c>
      <c r="L16" s="268">
        <v>72.599999999999994</v>
      </c>
      <c r="M16" s="269">
        <v>102.4</v>
      </c>
      <c r="N16" s="270">
        <v>79.900000000000006</v>
      </c>
      <c r="O16" s="271">
        <v>74.2</v>
      </c>
      <c r="P16" s="268">
        <v>67.7</v>
      </c>
      <c r="Q16" s="269">
        <v>76.2</v>
      </c>
      <c r="R16" s="272">
        <v>61.1</v>
      </c>
      <c r="S16" s="155">
        <f>Q16/Q16*100</f>
        <v>100</v>
      </c>
      <c r="T16" s="154">
        <f>R16/Q16*100</f>
        <v>80.183727034120736</v>
      </c>
      <c r="V16" s="133">
        <v>258.7</v>
      </c>
      <c r="W16" s="132">
        <v>78.3</v>
      </c>
      <c r="X16" s="131">
        <v>256.10000000000002</v>
      </c>
      <c r="Y16" s="130">
        <v>78.5</v>
      </c>
      <c r="Z16" s="133">
        <f>V16/X16*100</f>
        <v>101.01522842639592</v>
      </c>
      <c r="AA16" s="132">
        <f>W16/X16*100</f>
        <v>30.573994533385392</v>
      </c>
      <c r="AB16" s="131">
        <f>X16/X16*100</f>
        <v>100</v>
      </c>
      <c r="AC16" s="130">
        <f>Y16/X16*100</f>
        <v>30.652089027723544</v>
      </c>
    </row>
    <row r="17" spans="1:29" ht="18" x14ac:dyDescent="0.25">
      <c r="A17" s="153" t="s">
        <v>62</v>
      </c>
      <c r="B17" s="152" t="s">
        <v>15</v>
      </c>
      <c r="C17" s="255">
        <v>33.200000000000003</v>
      </c>
      <c r="D17" s="256">
        <v>34.4</v>
      </c>
      <c r="E17" s="257">
        <v>36.299999999999997</v>
      </c>
      <c r="F17" s="258">
        <v>36.4</v>
      </c>
      <c r="G17" s="259">
        <v>42.5</v>
      </c>
      <c r="H17" s="256">
        <v>43.9</v>
      </c>
      <c r="I17" s="257">
        <v>39.9</v>
      </c>
      <c r="J17" s="258">
        <v>37.1</v>
      </c>
      <c r="K17" s="259">
        <v>39.200000000000003</v>
      </c>
      <c r="L17" s="256">
        <v>39.1</v>
      </c>
      <c r="M17" s="257">
        <v>41.8</v>
      </c>
      <c r="N17" s="258">
        <v>38.5</v>
      </c>
      <c r="O17" s="259">
        <v>38.6</v>
      </c>
      <c r="P17" s="256">
        <v>36.4</v>
      </c>
      <c r="Q17" s="257">
        <v>36.4</v>
      </c>
      <c r="R17" s="260">
        <v>33.200000000000003</v>
      </c>
      <c r="S17" s="163">
        <f>Q17/Q17*100</f>
        <v>100</v>
      </c>
      <c r="T17" s="162">
        <f>R17/Q17*100</f>
        <v>91.208791208791212</v>
      </c>
      <c r="V17" s="161">
        <v>15.3</v>
      </c>
      <c r="W17" s="160">
        <v>6.8</v>
      </c>
      <c r="X17" s="159">
        <v>15.3</v>
      </c>
      <c r="Y17" s="158">
        <v>6.8</v>
      </c>
      <c r="Z17" s="161">
        <f>V17/X17*100</f>
        <v>100</v>
      </c>
      <c r="AA17" s="160">
        <f>W17/X17*100</f>
        <v>44.444444444444443</v>
      </c>
      <c r="AB17" s="159">
        <f>X17/X17*100</f>
        <v>100</v>
      </c>
      <c r="AC17" s="158">
        <f>Y17/X17*100</f>
        <v>44.444444444444443</v>
      </c>
    </row>
    <row r="18" spans="1:29" ht="18" x14ac:dyDescent="0.25">
      <c r="A18" s="145" t="s">
        <v>61</v>
      </c>
      <c r="B18" s="144" t="s">
        <v>15</v>
      </c>
      <c r="C18" s="261">
        <v>69.599999999999994</v>
      </c>
      <c r="D18" s="262">
        <v>196.2</v>
      </c>
      <c r="E18" s="263">
        <v>77.5</v>
      </c>
      <c r="F18" s="264">
        <v>114.5</v>
      </c>
      <c r="G18" s="265">
        <v>63.9</v>
      </c>
      <c r="H18" s="262">
        <v>107.1</v>
      </c>
      <c r="I18" s="263">
        <v>96.8</v>
      </c>
      <c r="J18" s="264">
        <v>139.1</v>
      </c>
      <c r="K18" s="265">
        <v>88.4</v>
      </c>
      <c r="L18" s="262">
        <v>123.2</v>
      </c>
      <c r="M18" s="263">
        <v>108.5</v>
      </c>
      <c r="N18" s="264">
        <v>128.6</v>
      </c>
      <c r="O18" s="265">
        <v>119.5</v>
      </c>
      <c r="P18" s="262">
        <v>132.69999999999999</v>
      </c>
      <c r="Q18" s="263">
        <v>133.19999999999999</v>
      </c>
      <c r="R18" s="266">
        <v>140.1</v>
      </c>
      <c r="S18" s="143">
        <f>Q18/Q18*100</f>
        <v>100</v>
      </c>
      <c r="T18" s="142">
        <f>R18/Q18*100</f>
        <v>105.18018018018019</v>
      </c>
      <c r="V18" s="141">
        <v>3.5</v>
      </c>
      <c r="W18" s="140">
        <v>1.7</v>
      </c>
      <c r="X18" s="139">
        <v>3.5</v>
      </c>
      <c r="Y18" s="138">
        <v>1.7</v>
      </c>
      <c r="Z18" s="141">
        <f>V18/X18*100</f>
        <v>100</v>
      </c>
      <c r="AA18" s="140">
        <f>W18/X18*100</f>
        <v>48.571428571428569</v>
      </c>
      <c r="AB18" s="139">
        <f>X18/X18*100</f>
        <v>100</v>
      </c>
      <c r="AC18" s="138">
        <f>Y18/X18*100</f>
        <v>48.571428571428569</v>
      </c>
    </row>
    <row r="19" spans="1:29" ht="18" x14ac:dyDescent="0.25">
      <c r="A19" s="157" t="s">
        <v>60</v>
      </c>
      <c r="B19" s="156" t="s">
        <v>15</v>
      </c>
      <c r="C19" s="267">
        <v>16</v>
      </c>
      <c r="D19" s="268">
        <v>11.6</v>
      </c>
      <c r="E19" s="269">
        <v>13.8</v>
      </c>
      <c r="F19" s="270">
        <v>10.8</v>
      </c>
      <c r="G19" s="271">
        <v>12</v>
      </c>
      <c r="H19" s="268">
        <v>10.6</v>
      </c>
      <c r="I19" s="269">
        <v>12.6</v>
      </c>
      <c r="J19" s="270">
        <v>10.6</v>
      </c>
      <c r="K19" s="271">
        <v>10.9</v>
      </c>
      <c r="L19" s="268">
        <v>10.1</v>
      </c>
      <c r="M19" s="269">
        <v>12.6</v>
      </c>
      <c r="N19" s="270">
        <v>10.199999999999999</v>
      </c>
      <c r="O19" s="271">
        <v>9.1999999999999993</v>
      </c>
      <c r="P19" s="268">
        <v>9</v>
      </c>
      <c r="Q19" s="269">
        <v>10</v>
      </c>
      <c r="R19" s="272">
        <v>9.4</v>
      </c>
      <c r="S19" s="155">
        <f>Q19/Q19*100</f>
        <v>100</v>
      </c>
      <c r="T19" s="154">
        <f>R19/Q19*100</f>
        <v>94</v>
      </c>
      <c r="V19" s="133">
        <v>11.2</v>
      </c>
      <c r="W19" s="132">
        <v>5</v>
      </c>
      <c r="X19" s="131">
        <v>11.2</v>
      </c>
      <c r="Y19" s="130">
        <v>5</v>
      </c>
      <c r="Z19" s="133">
        <f>V19/X19*100</f>
        <v>100</v>
      </c>
      <c r="AA19" s="132">
        <f>W19/X19*100</f>
        <v>44.642857142857146</v>
      </c>
      <c r="AB19" s="131">
        <f>X19/X19*100</f>
        <v>100</v>
      </c>
      <c r="AC19" s="130">
        <f>Y19/X19*100</f>
        <v>44.642857142857146</v>
      </c>
    </row>
    <row r="20" spans="1:29" ht="18" x14ac:dyDescent="0.25">
      <c r="A20" s="153" t="s">
        <v>59</v>
      </c>
      <c r="B20" s="152" t="s">
        <v>15</v>
      </c>
      <c r="C20" s="255">
        <v>19.600000000000001</v>
      </c>
      <c r="D20" s="256">
        <v>46.5</v>
      </c>
      <c r="E20" s="257">
        <v>19.3</v>
      </c>
      <c r="F20" s="258">
        <v>44.8</v>
      </c>
      <c r="G20" s="259">
        <v>18.399999999999999</v>
      </c>
      <c r="H20" s="256">
        <v>37.200000000000003</v>
      </c>
      <c r="I20" s="257">
        <v>23</v>
      </c>
      <c r="J20" s="258">
        <v>48.9</v>
      </c>
      <c r="K20" s="259">
        <v>20.8</v>
      </c>
      <c r="L20" s="256">
        <v>45.7</v>
      </c>
      <c r="M20" s="257">
        <v>20.5</v>
      </c>
      <c r="N20" s="258">
        <v>40.299999999999997</v>
      </c>
      <c r="O20" s="259">
        <v>24.4</v>
      </c>
      <c r="P20" s="256">
        <v>42.8</v>
      </c>
      <c r="Q20" s="257">
        <v>23.9</v>
      </c>
      <c r="R20" s="260">
        <v>38.5</v>
      </c>
      <c r="S20" s="151">
        <f>Q20/Q20*100</f>
        <v>100</v>
      </c>
      <c r="T20" s="150">
        <f>R20/Q20*100</f>
        <v>161.08786610878661</v>
      </c>
      <c r="V20" s="149">
        <v>522</v>
      </c>
      <c r="W20" s="148">
        <v>669</v>
      </c>
      <c r="X20" s="147">
        <v>540</v>
      </c>
      <c r="Y20" s="146">
        <v>798</v>
      </c>
      <c r="Z20" s="149">
        <f>V20/X20*100</f>
        <v>96.666666666666671</v>
      </c>
      <c r="AA20" s="148">
        <f>W20/X20*100</f>
        <v>123.88888888888889</v>
      </c>
      <c r="AB20" s="147">
        <f>X20/X20*100</f>
        <v>100</v>
      </c>
      <c r="AC20" s="146">
        <f>Y20/X20*100</f>
        <v>147.77777777777777</v>
      </c>
    </row>
    <row r="21" spans="1:29" ht="18" x14ac:dyDescent="0.25">
      <c r="A21" s="145" t="s">
        <v>58</v>
      </c>
      <c r="B21" s="144" t="s">
        <v>15</v>
      </c>
      <c r="C21" s="261">
        <v>880</v>
      </c>
      <c r="D21" s="262">
        <v>713.1</v>
      </c>
      <c r="E21" s="263">
        <v>761.4</v>
      </c>
      <c r="F21" s="264">
        <v>596.6</v>
      </c>
      <c r="G21" s="265">
        <v>869.8</v>
      </c>
      <c r="H21" s="262">
        <v>678.8</v>
      </c>
      <c r="I21" s="263">
        <v>805.1</v>
      </c>
      <c r="J21" s="264">
        <v>577.79999999999995</v>
      </c>
      <c r="K21" s="265">
        <v>807.3</v>
      </c>
      <c r="L21" s="262">
        <v>585.9</v>
      </c>
      <c r="M21" s="263">
        <v>838.2</v>
      </c>
      <c r="N21" s="264">
        <v>560.1</v>
      </c>
      <c r="O21" s="265">
        <v>683.7</v>
      </c>
      <c r="P21" s="262">
        <v>445.8</v>
      </c>
      <c r="Q21" s="263">
        <v>701.7</v>
      </c>
      <c r="R21" s="266">
        <v>454.2</v>
      </c>
      <c r="S21" s="143">
        <f>Q21/Q21*100</f>
        <v>100</v>
      </c>
      <c r="T21" s="142">
        <f>R21/Q21*100</f>
        <v>64.728516460025645</v>
      </c>
      <c r="V21" s="141">
        <v>8.8000000000000007</v>
      </c>
      <c r="W21" s="140">
        <v>9.1999999999999993</v>
      </c>
      <c r="X21" s="139">
        <v>8.1</v>
      </c>
      <c r="Y21" s="138">
        <v>9</v>
      </c>
      <c r="Z21" s="141">
        <f>V21/X21*100</f>
        <v>108.64197530864199</v>
      </c>
      <c r="AA21" s="140">
        <f>W21/X21*100</f>
        <v>113.58024691358024</v>
      </c>
      <c r="AB21" s="139">
        <f>X21/X21*100</f>
        <v>100</v>
      </c>
      <c r="AC21" s="138">
        <f>Y21/X21*100</f>
        <v>111.11111111111111</v>
      </c>
    </row>
    <row r="22" spans="1:29" ht="18.600000000000001" thickBot="1" x14ac:dyDescent="0.3">
      <c r="A22" s="137" t="s">
        <v>57</v>
      </c>
      <c r="B22" s="136" t="s">
        <v>15</v>
      </c>
      <c r="C22" s="273">
        <v>101.2</v>
      </c>
      <c r="D22" s="274">
        <v>116.9</v>
      </c>
      <c r="E22" s="275">
        <v>115.1</v>
      </c>
      <c r="F22" s="276">
        <v>110.1</v>
      </c>
      <c r="G22" s="277">
        <v>101.6</v>
      </c>
      <c r="H22" s="274">
        <v>91.9</v>
      </c>
      <c r="I22" s="275">
        <v>112.7</v>
      </c>
      <c r="J22" s="276">
        <v>103.2</v>
      </c>
      <c r="K22" s="277">
        <v>111</v>
      </c>
      <c r="L22" s="274">
        <v>108.5</v>
      </c>
      <c r="M22" s="275">
        <v>120.8</v>
      </c>
      <c r="N22" s="276">
        <v>123.3</v>
      </c>
      <c r="O22" s="277">
        <v>101.3</v>
      </c>
      <c r="P22" s="274">
        <v>110</v>
      </c>
      <c r="Q22" s="275">
        <v>102.1</v>
      </c>
      <c r="R22" s="278">
        <v>93.6</v>
      </c>
      <c r="S22" s="135">
        <f>Q22/Q22*100</f>
        <v>100</v>
      </c>
      <c r="T22" s="134">
        <f>R22/Q22*100</f>
        <v>91.674828599412336</v>
      </c>
      <c r="V22" s="133">
        <v>41.4</v>
      </c>
      <c r="W22" s="132">
        <v>12.7</v>
      </c>
      <c r="X22" s="131">
        <v>40.1</v>
      </c>
      <c r="Y22" s="130">
        <v>12.4</v>
      </c>
      <c r="Z22" s="133">
        <f>V22/X22*100</f>
        <v>103.24189526184537</v>
      </c>
      <c r="AA22" s="132">
        <f>W22/X22*100</f>
        <v>31.67082294264339</v>
      </c>
      <c r="AB22" s="131">
        <f>X22/X22*100</f>
        <v>100</v>
      </c>
      <c r="AC22" s="130">
        <f>Y22/X22*100</f>
        <v>30.922693266832919</v>
      </c>
    </row>
    <row r="23" spans="1:29" ht="18" x14ac:dyDescent="0.25">
      <c r="A23" s="129"/>
    </row>
  </sheetData>
  <mergeCells count="33">
    <mergeCell ref="E5:F5"/>
    <mergeCell ref="C5:D5"/>
    <mergeCell ref="Q5:R5"/>
    <mergeCell ref="O5:P5"/>
    <mergeCell ref="M5:N5"/>
    <mergeCell ref="K5:L5"/>
    <mergeCell ref="I5:J5"/>
    <mergeCell ref="G5:H5"/>
    <mergeCell ref="V3:W3"/>
    <mergeCell ref="X3:Y3"/>
    <mergeCell ref="Z3:AA3"/>
    <mergeCell ref="AB3:AC3"/>
    <mergeCell ref="S5:T5"/>
    <mergeCell ref="V5:W5"/>
    <mergeCell ref="X5:Y5"/>
    <mergeCell ref="Z5:AA5"/>
    <mergeCell ref="AB5:AC5"/>
    <mergeCell ref="Z2:AC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1:R1"/>
    <mergeCell ref="C2:F2"/>
    <mergeCell ref="G2:J2"/>
    <mergeCell ref="K2:N2"/>
    <mergeCell ref="O2:R2"/>
    <mergeCell ref="V2:Y2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13C7-3F3D-4440-B0F7-9F2C25FBFA5F}">
  <dimension ref="A1:AC23"/>
  <sheetViews>
    <sheetView zoomScale="80" zoomScaleNormal="80" workbookViewId="0">
      <selection activeCell="B29" sqref="B29"/>
    </sheetView>
  </sheetViews>
  <sheetFormatPr defaultColWidth="8.77734375" defaultRowHeight="13.8" x14ac:dyDescent="0.25"/>
  <cols>
    <col min="1" max="1" width="25.33203125" style="128" bestFit="1" customWidth="1"/>
    <col min="2" max="2" width="12.88671875" style="127" bestFit="1" customWidth="1"/>
    <col min="3" max="3" width="7.77734375" style="127" bestFit="1" customWidth="1"/>
    <col min="4" max="4" width="9.77734375" style="127" bestFit="1" customWidth="1"/>
    <col min="5" max="5" width="7.77734375" style="127" bestFit="1" customWidth="1"/>
    <col min="6" max="6" width="9.77734375" style="127" bestFit="1" customWidth="1"/>
    <col min="7" max="7" width="7.77734375" style="127" bestFit="1" customWidth="1"/>
    <col min="8" max="8" width="9.77734375" style="127" bestFit="1" customWidth="1"/>
    <col min="9" max="9" width="7.77734375" style="127" bestFit="1" customWidth="1"/>
    <col min="10" max="10" width="9.77734375" style="127" bestFit="1" customWidth="1"/>
    <col min="11" max="11" width="7.77734375" style="127" bestFit="1" customWidth="1"/>
    <col min="12" max="12" width="9.77734375" style="127" bestFit="1" customWidth="1"/>
    <col min="13" max="13" width="7.77734375" style="127" bestFit="1" customWidth="1"/>
    <col min="14" max="14" width="9.77734375" style="127" bestFit="1" customWidth="1"/>
    <col min="15" max="15" width="7.77734375" style="127" bestFit="1" customWidth="1"/>
    <col min="16" max="16" width="9.77734375" style="127" bestFit="1" customWidth="1"/>
    <col min="17" max="17" width="7.77734375" style="127" bestFit="1" customWidth="1"/>
    <col min="18" max="18" width="9.77734375" style="127" bestFit="1" customWidth="1"/>
    <col min="19" max="19" width="0" style="127" hidden="1" customWidth="1"/>
    <col min="20" max="20" width="7.77734375" style="127" hidden="1" customWidth="1"/>
    <col min="21" max="21" width="8.77734375" style="127"/>
    <col min="22" max="32" width="0" style="127" hidden="1" customWidth="1"/>
    <col min="33" max="16384" width="8.77734375" style="127"/>
  </cols>
  <sheetData>
    <row r="1" spans="1:29" ht="18.600000000000001" thickBot="1" x14ac:dyDescent="0.5">
      <c r="A1" s="205" t="s">
        <v>78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V1" s="204"/>
      <c r="W1" s="204"/>
      <c r="X1" s="204"/>
      <c r="Y1" s="204"/>
    </row>
    <row r="2" spans="1:29" ht="18" x14ac:dyDescent="0.25">
      <c r="A2" s="206"/>
      <c r="B2" s="207"/>
      <c r="C2" s="212" t="s">
        <v>56</v>
      </c>
      <c r="D2" s="213"/>
      <c r="E2" s="213"/>
      <c r="F2" s="213"/>
      <c r="G2" s="213" t="s">
        <v>55</v>
      </c>
      <c r="H2" s="213"/>
      <c r="I2" s="213"/>
      <c r="J2" s="213"/>
      <c r="K2" s="213" t="s">
        <v>54</v>
      </c>
      <c r="L2" s="213"/>
      <c r="M2" s="213"/>
      <c r="N2" s="213"/>
      <c r="O2" s="213" t="s">
        <v>53</v>
      </c>
      <c r="P2" s="213"/>
      <c r="Q2" s="213"/>
      <c r="R2" s="214"/>
      <c r="S2" s="203"/>
      <c r="T2" s="202"/>
      <c r="V2" s="196" t="s">
        <v>52</v>
      </c>
      <c r="W2" s="196"/>
      <c r="X2" s="196"/>
      <c r="Y2" s="196"/>
      <c r="Z2" s="196" t="s">
        <v>52</v>
      </c>
      <c r="AA2" s="196"/>
      <c r="AB2" s="196"/>
      <c r="AC2" s="196"/>
    </row>
    <row r="3" spans="1:29" ht="18" x14ac:dyDescent="0.25">
      <c r="A3" s="208"/>
      <c r="B3" s="209"/>
      <c r="C3" s="201" t="s">
        <v>51</v>
      </c>
      <c r="D3" s="200"/>
      <c r="E3" s="200" t="s">
        <v>50</v>
      </c>
      <c r="F3" s="200"/>
      <c r="G3" s="200" t="s">
        <v>51</v>
      </c>
      <c r="H3" s="200"/>
      <c r="I3" s="200" t="s">
        <v>50</v>
      </c>
      <c r="J3" s="200"/>
      <c r="K3" s="200" t="s">
        <v>51</v>
      </c>
      <c r="L3" s="200"/>
      <c r="M3" s="200" t="s">
        <v>50</v>
      </c>
      <c r="N3" s="200"/>
      <c r="O3" s="200" t="s">
        <v>51</v>
      </c>
      <c r="P3" s="200"/>
      <c r="Q3" s="200" t="s">
        <v>50</v>
      </c>
      <c r="R3" s="199"/>
      <c r="S3" s="198" t="s">
        <v>50</v>
      </c>
      <c r="T3" s="197"/>
      <c r="V3" s="196" t="s">
        <v>51</v>
      </c>
      <c r="W3" s="196"/>
      <c r="X3" s="196" t="s">
        <v>50</v>
      </c>
      <c r="Y3" s="196"/>
      <c r="Z3" s="196" t="s">
        <v>51</v>
      </c>
      <c r="AA3" s="196"/>
      <c r="AB3" s="196" t="s">
        <v>50</v>
      </c>
      <c r="AC3" s="196"/>
    </row>
    <row r="4" spans="1:29" ht="18" x14ac:dyDescent="0.25">
      <c r="A4" s="210"/>
      <c r="B4" s="211"/>
      <c r="C4" s="195" t="s">
        <v>49</v>
      </c>
      <c r="D4" s="194" t="s">
        <v>48</v>
      </c>
      <c r="E4" s="193" t="s">
        <v>49</v>
      </c>
      <c r="F4" s="194" t="s">
        <v>48</v>
      </c>
      <c r="G4" s="193" t="s">
        <v>49</v>
      </c>
      <c r="H4" s="194" t="s">
        <v>48</v>
      </c>
      <c r="I4" s="193" t="s">
        <v>49</v>
      </c>
      <c r="J4" s="194" t="s">
        <v>48</v>
      </c>
      <c r="K4" s="193" t="s">
        <v>49</v>
      </c>
      <c r="L4" s="194" t="s">
        <v>48</v>
      </c>
      <c r="M4" s="193" t="s">
        <v>49</v>
      </c>
      <c r="N4" s="194" t="s">
        <v>48</v>
      </c>
      <c r="O4" s="193" t="s">
        <v>49</v>
      </c>
      <c r="P4" s="194" t="s">
        <v>48</v>
      </c>
      <c r="Q4" s="193" t="s">
        <v>49</v>
      </c>
      <c r="R4" s="192" t="s">
        <v>48</v>
      </c>
      <c r="S4" s="191" t="s">
        <v>49</v>
      </c>
      <c r="T4" s="190" t="s">
        <v>48</v>
      </c>
      <c r="V4" s="189" t="s">
        <v>49</v>
      </c>
      <c r="W4" s="188" t="s">
        <v>48</v>
      </c>
      <c r="X4" s="189" t="s">
        <v>49</v>
      </c>
      <c r="Y4" s="188" t="s">
        <v>48</v>
      </c>
      <c r="Z4" s="189" t="s">
        <v>49</v>
      </c>
      <c r="AA4" s="188" t="s">
        <v>48</v>
      </c>
      <c r="AB4" s="189" t="s">
        <v>49</v>
      </c>
      <c r="AC4" s="188" t="s">
        <v>48</v>
      </c>
    </row>
    <row r="5" spans="1:29" ht="18" x14ac:dyDescent="0.45">
      <c r="A5" s="183" t="s">
        <v>47</v>
      </c>
      <c r="B5" s="187" t="s">
        <v>46</v>
      </c>
      <c r="C5" s="282">
        <v>48</v>
      </c>
      <c r="D5" s="281"/>
      <c r="E5" s="279">
        <v>1744</v>
      </c>
      <c r="F5" s="281"/>
      <c r="G5" s="279">
        <v>211</v>
      </c>
      <c r="H5" s="281"/>
      <c r="I5" s="279">
        <v>1535</v>
      </c>
      <c r="J5" s="281"/>
      <c r="K5" s="279">
        <v>799</v>
      </c>
      <c r="L5" s="281"/>
      <c r="M5" s="279">
        <v>1794</v>
      </c>
      <c r="N5" s="281"/>
      <c r="O5" s="279">
        <v>2048</v>
      </c>
      <c r="P5" s="281"/>
      <c r="Q5" s="279">
        <v>1329</v>
      </c>
      <c r="R5" s="280"/>
      <c r="S5" s="186">
        <v>2436</v>
      </c>
      <c r="T5" s="185"/>
      <c r="V5" s="184">
        <v>5652</v>
      </c>
      <c r="W5" s="184"/>
      <c r="X5" s="184">
        <v>11694</v>
      </c>
      <c r="Y5" s="184"/>
      <c r="Z5" s="184">
        <v>5652</v>
      </c>
      <c r="AA5" s="184"/>
      <c r="AB5" s="184">
        <v>11694</v>
      </c>
      <c r="AC5" s="184"/>
    </row>
    <row r="6" spans="1:29" ht="18" x14ac:dyDescent="0.25">
      <c r="A6" s="183" t="s">
        <v>73</v>
      </c>
      <c r="B6" s="182" t="s">
        <v>15</v>
      </c>
      <c r="C6" s="249">
        <v>376.4</v>
      </c>
      <c r="D6" s="250">
        <v>116.5</v>
      </c>
      <c r="E6" s="251">
        <v>365.7</v>
      </c>
      <c r="F6" s="252">
        <v>140.9</v>
      </c>
      <c r="G6" s="253">
        <v>378.2</v>
      </c>
      <c r="H6" s="250">
        <v>157.4</v>
      </c>
      <c r="I6" s="251">
        <v>365.7</v>
      </c>
      <c r="J6" s="252">
        <v>134.4</v>
      </c>
      <c r="K6" s="253">
        <v>360.4</v>
      </c>
      <c r="L6" s="250">
        <v>133.9</v>
      </c>
      <c r="M6" s="251">
        <v>351.8</v>
      </c>
      <c r="N6" s="252">
        <v>126.5</v>
      </c>
      <c r="O6" s="253">
        <v>356.5</v>
      </c>
      <c r="P6" s="250">
        <v>128</v>
      </c>
      <c r="Q6" s="251">
        <v>354.2</v>
      </c>
      <c r="R6" s="254">
        <v>129.80000000000001</v>
      </c>
      <c r="S6" s="181">
        <f>Q6/Q6*100</f>
        <v>100</v>
      </c>
      <c r="T6" s="180">
        <f>R6/Q6*100</f>
        <v>36.645962732919259</v>
      </c>
      <c r="V6" s="179">
        <v>1830</v>
      </c>
      <c r="W6" s="178">
        <v>530</v>
      </c>
      <c r="X6" s="177">
        <v>1907</v>
      </c>
      <c r="Y6" s="176">
        <v>538</v>
      </c>
      <c r="Z6" s="179">
        <f>V6/X6*100</f>
        <v>95.962244362873633</v>
      </c>
      <c r="AA6" s="178">
        <f>W6/X6*100</f>
        <v>27.792343995804931</v>
      </c>
      <c r="AB6" s="177">
        <f>X6/X6*100</f>
        <v>100</v>
      </c>
      <c r="AC6" s="176">
        <f>Y6/X6*100</f>
        <v>28.211851074986889</v>
      </c>
    </row>
    <row r="7" spans="1:29" ht="18" x14ac:dyDescent="0.25">
      <c r="A7" s="153" t="s">
        <v>72</v>
      </c>
      <c r="B7" s="152" t="s">
        <v>15</v>
      </c>
      <c r="C7" s="255">
        <v>45.6</v>
      </c>
      <c r="D7" s="256">
        <v>52.1</v>
      </c>
      <c r="E7" s="257">
        <v>47.5</v>
      </c>
      <c r="F7" s="258">
        <v>66.7</v>
      </c>
      <c r="G7" s="259">
        <v>45.7</v>
      </c>
      <c r="H7" s="256">
        <v>67.5</v>
      </c>
      <c r="I7" s="257">
        <v>48.5</v>
      </c>
      <c r="J7" s="258">
        <v>58.7</v>
      </c>
      <c r="K7" s="259">
        <v>48.6</v>
      </c>
      <c r="L7" s="256">
        <v>60.5</v>
      </c>
      <c r="M7" s="257">
        <v>58.2</v>
      </c>
      <c r="N7" s="258">
        <v>74.7</v>
      </c>
      <c r="O7" s="259">
        <v>59.4</v>
      </c>
      <c r="P7" s="256">
        <v>73.2</v>
      </c>
      <c r="Q7" s="257">
        <v>54.4</v>
      </c>
      <c r="R7" s="260">
        <v>64.099999999999994</v>
      </c>
      <c r="S7" s="163">
        <f>Q7/Q7*100</f>
        <v>100</v>
      </c>
      <c r="T7" s="162">
        <f>R7/Q7*100</f>
        <v>117.83088235294117</v>
      </c>
      <c r="V7" s="161">
        <v>67.8</v>
      </c>
      <c r="W7" s="160">
        <v>23.3</v>
      </c>
      <c r="X7" s="159">
        <v>71</v>
      </c>
      <c r="Y7" s="158">
        <v>22.7</v>
      </c>
      <c r="Z7" s="161">
        <f>V7/X7*100</f>
        <v>95.492957746478865</v>
      </c>
      <c r="AA7" s="160">
        <f>W7/X7*100</f>
        <v>32.816901408450704</v>
      </c>
      <c r="AB7" s="159">
        <f>X7/X7*100</f>
        <v>100</v>
      </c>
      <c r="AC7" s="158">
        <f>Y7/X7*100</f>
        <v>31.971830985915489</v>
      </c>
    </row>
    <row r="8" spans="1:29" ht="18" x14ac:dyDescent="0.25">
      <c r="A8" s="145" t="s">
        <v>71</v>
      </c>
      <c r="B8" s="144" t="s">
        <v>15</v>
      </c>
      <c r="C8" s="261">
        <v>5.9</v>
      </c>
      <c r="D8" s="262">
        <v>9.9</v>
      </c>
      <c r="E8" s="263">
        <v>5.6</v>
      </c>
      <c r="F8" s="264">
        <v>7.7</v>
      </c>
      <c r="G8" s="265">
        <v>6.4</v>
      </c>
      <c r="H8" s="262">
        <v>9.1</v>
      </c>
      <c r="I8" s="263">
        <v>6.6</v>
      </c>
      <c r="J8" s="264">
        <v>8.5</v>
      </c>
      <c r="K8" s="265">
        <v>7.2</v>
      </c>
      <c r="L8" s="262">
        <v>9.3000000000000007</v>
      </c>
      <c r="M8" s="263">
        <v>7.1</v>
      </c>
      <c r="N8" s="264">
        <v>8.1999999999999993</v>
      </c>
      <c r="O8" s="265">
        <v>8</v>
      </c>
      <c r="P8" s="262">
        <v>9.6</v>
      </c>
      <c r="Q8" s="263">
        <v>7.5</v>
      </c>
      <c r="R8" s="266">
        <v>8.1999999999999993</v>
      </c>
      <c r="S8" s="143">
        <f>Q8/Q8*100</f>
        <v>100</v>
      </c>
      <c r="T8" s="142">
        <f>R8/Q8*100</f>
        <v>109.33333333333333</v>
      </c>
      <c r="V8" s="141">
        <v>35.700000000000003</v>
      </c>
      <c r="W8" s="140">
        <v>18.399999999999999</v>
      </c>
      <c r="X8" s="139">
        <v>38.299999999999997</v>
      </c>
      <c r="Y8" s="138">
        <v>18.2</v>
      </c>
      <c r="Z8" s="141">
        <f>V8/X8*100</f>
        <v>93.211488250652749</v>
      </c>
      <c r="AA8" s="140">
        <f>W8/X8*100</f>
        <v>48.041775456919062</v>
      </c>
      <c r="AB8" s="139">
        <f>X8/X8*100</f>
        <v>100</v>
      </c>
      <c r="AC8" s="138">
        <f>Y8/X8*100</f>
        <v>47.519582245430811</v>
      </c>
    </row>
    <row r="9" spans="1:29" ht="18" x14ac:dyDescent="0.25">
      <c r="A9" s="145" t="s">
        <v>70</v>
      </c>
      <c r="B9" s="144" t="s">
        <v>15</v>
      </c>
      <c r="C9" s="261">
        <v>33</v>
      </c>
      <c r="D9" s="262">
        <v>62.9</v>
      </c>
      <c r="E9" s="263">
        <v>50.6</v>
      </c>
      <c r="F9" s="264">
        <v>67.7</v>
      </c>
      <c r="G9" s="265">
        <v>48.7</v>
      </c>
      <c r="H9" s="262">
        <v>69.8</v>
      </c>
      <c r="I9" s="263">
        <v>65.2</v>
      </c>
      <c r="J9" s="264">
        <v>78.5</v>
      </c>
      <c r="K9" s="265">
        <v>62</v>
      </c>
      <c r="L9" s="262">
        <v>71.599999999999994</v>
      </c>
      <c r="M9" s="263">
        <v>70.5</v>
      </c>
      <c r="N9" s="264">
        <v>74.099999999999994</v>
      </c>
      <c r="O9" s="265">
        <v>63</v>
      </c>
      <c r="P9" s="262">
        <v>72.900000000000006</v>
      </c>
      <c r="Q9" s="263">
        <v>71.8</v>
      </c>
      <c r="R9" s="266">
        <v>73.5</v>
      </c>
      <c r="S9" s="143">
        <f>Q9/Q9*100</f>
        <v>100</v>
      </c>
      <c r="T9" s="142">
        <f>R9/Q9*100</f>
        <v>102.36768802228413</v>
      </c>
      <c r="V9" s="141">
        <v>50.5</v>
      </c>
      <c r="W9" s="140">
        <v>22.3</v>
      </c>
      <c r="X9" s="139">
        <v>57.4</v>
      </c>
      <c r="Y9" s="138">
        <v>23.4</v>
      </c>
      <c r="Z9" s="141">
        <f>V9/X9*100</f>
        <v>87.979094076655045</v>
      </c>
      <c r="AA9" s="140">
        <f>W9/X9*100</f>
        <v>38.850174216027881</v>
      </c>
      <c r="AB9" s="139">
        <f>X9/X9*100</f>
        <v>100</v>
      </c>
      <c r="AC9" s="138">
        <f>Y9/X9*100</f>
        <v>40.766550522648082</v>
      </c>
    </row>
    <row r="10" spans="1:29" ht="18" x14ac:dyDescent="0.25">
      <c r="A10" s="145" t="s">
        <v>69</v>
      </c>
      <c r="B10" s="144" t="s">
        <v>15</v>
      </c>
      <c r="C10" s="261">
        <v>2.8</v>
      </c>
      <c r="D10" s="262">
        <v>6.8</v>
      </c>
      <c r="E10" s="263">
        <v>2.5</v>
      </c>
      <c r="F10" s="264">
        <v>8.1999999999999993</v>
      </c>
      <c r="G10" s="265">
        <v>2.2999999999999998</v>
      </c>
      <c r="H10" s="262">
        <v>7.9</v>
      </c>
      <c r="I10" s="263">
        <v>4.0999999999999996</v>
      </c>
      <c r="J10" s="264">
        <v>14.2</v>
      </c>
      <c r="K10" s="265">
        <v>2.2999999999999998</v>
      </c>
      <c r="L10" s="262">
        <v>9.1999999999999993</v>
      </c>
      <c r="M10" s="263">
        <v>3.4</v>
      </c>
      <c r="N10" s="264">
        <v>9.3000000000000007</v>
      </c>
      <c r="O10" s="265">
        <v>2.6</v>
      </c>
      <c r="P10" s="262">
        <v>8.3000000000000007</v>
      </c>
      <c r="Q10" s="263">
        <v>3.1</v>
      </c>
      <c r="R10" s="266">
        <v>7.6</v>
      </c>
      <c r="S10" s="143">
        <f>Q10/Q10*100</f>
        <v>100</v>
      </c>
      <c r="T10" s="142">
        <f>R10/Q10*100</f>
        <v>245.16129032258061</v>
      </c>
      <c r="V10" s="141">
        <v>25.3</v>
      </c>
      <c r="W10" s="140">
        <v>15.1</v>
      </c>
      <c r="X10" s="139">
        <v>28.8</v>
      </c>
      <c r="Y10" s="138">
        <v>16.100000000000001</v>
      </c>
      <c r="Z10" s="141">
        <f>V10/X10*100</f>
        <v>87.847222222222214</v>
      </c>
      <c r="AA10" s="140">
        <f>W10/X10*100</f>
        <v>52.430555555555557</v>
      </c>
      <c r="AB10" s="139">
        <f>X10/X10*100</f>
        <v>100</v>
      </c>
      <c r="AC10" s="138">
        <f>Y10/X10*100</f>
        <v>55.902777777777779</v>
      </c>
    </row>
    <row r="11" spans="1:29" ht="18" x14ac:dyDescent="0.25">
      <c r="A11" s="145" t="s">
        <v>68</v>
      </c>
      <c r="B11" s="144" t="s">
        <v>15</v>
      </c>
      <c r="C11" s="261">
        <v>227.2</v>
      </c>
      <c r="D11" s="262">
        <v>137.6</v>
      </c>
      <c r="E11" s="263">
        <v>237.3</v>
      </c>
      <c r="F11" s="264">
        <v>147.69999999999999</v>
      </c>
      <c r="G11" s="265">
        <v>253.6</v>
      </c>
      <c r="H11" s="262">
        <v>167.7</v>
      </c>
      <c r="I11" s="263">
        <v>269.2</v>
      </c>
      <c r="J11" s="264">
        <v>149.19999999999999</v>
      </c>
      <c r="K11" s="265">
        <v>283.60000000000002</v>
      </c>
      <c r="L11" s="262">
        <v>169.2</v>
      </c>
      <c r="M11" s="263">
        <v>308.60000000000002</v>
      </c>
      <c r="N11" s="264">
        <v>171.5</v>
      </c>
      <c r="O11" s="265">
        <v>279.39999999999998</v>
      </c>
      <c r="P11" s="262">
        <v>174.1</v>
      </c>
      <c r="Q11" s="263">
        <v>318.60000000000002</v>
      </c>
      <c r="R11" s="266">
        <v>177</v>
      </c>
      <c r="S11" s="175">
        <f>Q11/Q11*100</f>
        <v>100</v>
      </c>
      <c r="T11" s="174">
        <f>R11/Q11*100</f>
        <v>55.55555555555555</v>
      </c>
      <c r="V11" s="173">
        <v>13.29</v>
      </c>
      <c r="W11" s="172">
        <v>6.88</v>
      </c>
      <c r="X11" s="171">
        <v>15.27</v>
      </c>
      <c r="Y11" s="170">
        <v>7.24</v>
      </c>
      <c r="Z11" s="173">
        <f>V11/X11*100</f>
        <v>87.033398821218071</v>
      </c>
      <c r="AA11" s="172">
        <f>W11/X11*100</f>
        <v>45.055664702030121</v>
      </c>
      <c r="AB11" s="171">
        <f>X11/X11*100</f>
        <v>100</v>
      </c>
      <c r="AC11" s="170">
        <f>Y11/X11*100</f>
        <v>47.413228552717754</v>
      </c>
    </row>
    <row r="12" spans="1:29" ht="18" x14ac:dyDescent="0.25">
      <c r="A12" s="145" t="s">
        <v>67</v>
      </c>
      <c r="B12" s="144" t="s">
        <v>15</v>
      </c>
      <c r="C12" s="261">
        <v>63.8</v>
      </c>
      <c r="D12" s="262">
        <v>92.5</v>
      </c>
      <c r="E12" s="263">
        <v>67</v>
      </c>
      <c r="F12" s="264">
        <v>95.7</v>
      </c>
      <c r="G12" s="265">
        <v>100.6</v>
      </c>
      <c r="H12" s="262">
        <v>117.3</v>
      </c>
      <c r="I12" s="263">
        <v>98.9</v>
      </c>
      <c r="J12" s="264">
        <v>113.1</v>
      </c>
      <c r="K12" s="265">
        <v>129</v>
      </c>
      <c r="L12" s="262">
        <v>135</v>
      </c>
      <c r="M12" s="263">
        <v>148.9</v>
      </c>
      <c r="N12" s="264">
        <v>133.6</v>
      </c>
      <c r="O12" s="265">
        <v>153.4</v>
      </c>
      <c r="P12" s="262">
        <v>148</v>
      </c>
      <c r="Q12" s="263">
        <v>169.8</v>
      </c>
      <c r="R12" s="266">
        <v>142</v>
      </c>
      <c r="S12" s="175">
        <f>Q12/Q12*100</f>
        <v>100</v>
      </c>
      <c r="T12" s="174">
        <f>R12/Q12*100</f>
        <v>83.627797408716134</v>
      </c>
      <c r="V12" s="173">
        <v>16.89</v>
      </c>
      <c r="W12" s="172">
        <v>8.58</v>
      </c>
      <c r="X12" s="171">
        <v>19.71</v>
      </c>
      <c r="Y12" s="170">
        <v>9.24</v>
      </c>
      <c r="Z12" s="173">
        <f>V12/X12*100</f>
        <v>85.692541856925416</v>
      </c>
      <c r="AA12" s="172">
        <f>W12/X12*100</f>
        <v>43.531202435312025</v>
      </c>
      <c r="AB12" s="171">
        <f>X12/X12*100</f>
        <v>100</v>
      </c>
      <c r="AC12" s="170">
        <f>Y12/X12*100</f>
        <v>46.879756468797559</v>
      </c>
    </row>
    <row r="13" spans="1:29" ht="18" x14ac:dyDescent="0.25">
      <c r="A13" s="145" t="s">
        <v>66</v>
      </c>
      <c r="B13" s="144" t="s">
        <v>15</v>
      </c>
      <c r="C13" s="261">
        <v>14.1</v>
      </c>
      <c r="D13" s="262">
        <v>31.2</v>
      </c>
      <c r="E13" s="263">
        <v>13.8</v>
      </c>
      <c r="F13" s="264">
        <v>23.8</v>
      </c>
      <c r="G13" s="265">
        <v>17.2</v>
      </c>
      <c r="H13" s="262">
        <v>35.5</v>
      </c>
      <c r="I13" s="263">
        <v>17.5</v>
      </c>
      <c r="J13" s="264">
        <v>27.1</v>
      </c>
      <c r="K13" s="265">
        <v>17.7</v>
      </c>
      <c r="L13" s="262">
        <v>29.5</v>
      </c>
      <c r="M13" s="263">
        <v>21</v>
      </c>
      <c r="N13" s="264">
        <v>29.6</v>
      </c>
      <c r="O13" s="265">
        <v>15.7</v>
      </c>
      <c r="P13" s="262">
        <v>25.8</v>
      </c>
      <c r="Q13" s="263">
        <v>21.5</v>
      </c>
      <c r="R13" s="266">
        <v>33.700000000000003</v>
      </c>
      <c r="S13" s="175">
        <f>Q13/Q13*100</f>
        <v>100</v>
      </c>
      <c r="T13" s="174">
        <f>R13/Q13*100</f>
        <v>156.74418604651163</v>
      </c>
      <c r="V13" s="173">
        <v>8.69</v>
      </c>
      <c r="W13" s="172">
        <v>4.5</v>
      </c>
      <c r="X13" s="171">
        <v>9.89</v>
      </c>
      <c r="Y13" s="170">
        <v>4.78</v>
      </c>
      <c r="Z13" s="173">
        <f>V13/X13*100</f>
        <v>87.86653185035388</v>
      </c>
      <c r="AA13" s="172">
        <f>W13/X13*100</f>
        <v>45.500505561172901</v>
      </c>
      <c r="AB13" s="171">
        <f>X13/X13*100</f>
        <v>100</v>
      </c>
      <c r="AC13" s="170">
        <f>Y13/X13*100</f>
        <v>48.331648129423662</v>
      </c>
    </row>
    <row r="14" spans="1:29" ht="18" x14ac:dyDescent="0.25">
      <c r="A14" s="145" t="s">
        <v>65</v>
      </c>
      <c r="B14" s="144" t="s">
        <v>15</v>
      </c>
      <c r="C14" s="261">
        <v>8.4</v>
      </c>
      <c r="D14" s="262">
        <v>26.2</v>
      </c>
      <c r="E14" s="263">
        <v>8.1999999999999993</v>
      </c>
      <c r="F14" s="264">
        <v>16.5</v>
      </c>
      <c r="G14" s="265">
        <v>12.3</v>
      </c>
      <c r="H14" s="262">
        <v>29.5</v>
      </c>
      <c r="I14" s="263">
        <v>10.199999999999999</v>
      </c>
      <c r="J14" s="264">
        <v>20.6</v>
      </c>
      <c r="K14" s="265">
        <v>12.2</v>
      </c>
      <c r="L14" s="262">
        <v>23.6</v>
      </c>
      <c r="M14" s="263">
        <v>13</v>
      </c>
      <c r="N14" s="264">
        <v>29.1</v>
      </c>
      <c r="O14" s="265">
        <v>13.3</v>
      </c>
      <c r="P14" s="262">
        <v>25.2</v>
      </c>
      <c r="Q14" s="263">
        <v>13.9</v>
      </c>
      <c r="R14" s="266">
        <v>26</v>
      </c>
      <c r="S14" s="175">
        <f>Q14/Q14*100</f>
        <v>100</v>
      </c>
      <c r="T14" s="174">
        <f>R14/Q14*100</f>
        <v>187.0503597122302</v>
      </c>
      <c r="V14" s="173">
        <v>2.31</v>
      </c>
      <c r="W14" s="172">
        <v>1.56</v>
      </c>
      <c r="X14" s="171">
        <v>2.35</v>
      </c>
      <c r="Y14" s="170">
        <v>1.54</v>
      </c>
      <c r="Z14" s="173">
        <f>V14/X14*100</f>
        <v>98.297872340425528</v>
      </c>
      <c r="AA14" s="172">
        <f>W14/X14*100</f>
        <v>66.38297872340425</v>
      </c>
      <c r="AB14" s="171">
        <f>X14/X14*100</f>
        <v>100</v>
      </c>
      <c r="AC14" s="170">
        <f>Y14/X14*100</f>
        <v>65.531914893617014</v>
      </c>
    </row>
    <row r="15" spans="1:29" ht="18" x14ac:dyDescent="0.25">
      <c r="A15" s="145" t="s">
        <v>64</v>
      </c>
      <c r="B15" s="144" t="s">
        <v>15</v>
      </c>
      <c r="C15" s="261">
        <v>40</v>
      </c>
      <c r="D15" s="262">
        <v>67.099999999999994</v>
      </c>
      <c r="E15" s="263">
        <v>48.8</v>
      </c>
      <c r="F15" s="264">
        <v>59.2</v>
      </c>
      <c r="G15" s="265">
        <v>73.8</v>
      </c>
      <c r="H15" s="262">
        <v>71.099999999999994</v>
      </c>
      <c r="I15" s="263">
        <v>61.6</v>
      </c>
      <c r="J15" s="264">
        <v>62.3</v>
      </c>
      <c r="K15" s="265">
        <v>71.900000000000006</v>
      </c>
      <c r="L15" s="262">
        <v>61.8</v>
      </c>
      <c r="M15" s="263">
        <v>78.900000000000006</v>
      </c>
      <c r="N15" s="264">
        <v>63.5</v>
      </c>
      <c r="O15" s="265">
        <v>73.599999999999994</v>
      </c>
      <c r="P15" s="262">
        <v>66.8</v>
      </c>
      <c r="Q15" s="263">
        <v>80.8</v>
      </c>
      <c r="R15" s="266">
        <v>70.2</v>
      </c>
      <c r="S15" s="169">
        <f>Q15/Q15*100</f>
        <v>100</v>
      </c>
      <c r="T15" s="168">
        <f>R15/Q15*100</f>
        <v>86.881188118811892</v>
      </c>
      <c r="V15" s="167">
        <v>301</v>
      </c>
      <c r="W15" s="166">
        <v>184</v>
      </c>
      <c r="X15" s="165">
        <v>319</v>
      </c>
      <c r="Y15" s="164">
        <v>185</v>
      </c>
      <c r="Z15" s="167">
        <f>V15/X15*100</f>
        <v>94.357366771159874</v>
      </c>
      <c r="AA15" s="166">
        <f>W15/X15*100</f>
        <v>57.680250783699059</v>
      </c>
      <c r="AB15" s="165">
        <f>X15/X15*100</f>
        <v>100</v>
      </c>
      <c r="AC15" s="164">
        <f>Y15/X15*100</f>
        <v>57.993730407523515</v>
      </c>
    </row>
    <row r="16" spans="1:29" ht="18" x14ac:dyDescent="0.25">
      <c r="A16" s="157" t="s">
        <v>63</v>
      </c>
      <c r="B16" s="156" t="s">
        <v>15</v>
      </c>
      <c r="C16" s="267">
        <v>72.400000000000006</v>
      </c>
      <c r="D16" s="268">
        <v>55.9</v>
      </c>
      <c r="E16" s="269">
        <v>94.9</v>
      </c>
      <c r="F16" s="270">
        <v>67.7</v>
      </c>
      <c r="G16" s="271">
        <v>83.9</v>
      </c>
      <c r="H16" s="268">
        <v>67.7</v>
      </c>
      <c r="I16" s="269">
        <v>86.4</v>
      </c>
      <c r="J16" s="270">
        <v>63.7</v>
      </c>
      <c r="K16" s="271">
        <v>70.099999999999994</v>
      </c>
      <c r="L16" s="268">
        <v>61.4</v>
      </c>
      <c r="M16" s="269">
        <v>73.400000000000006</v>
      </c>
      <c r="N16" s="270">
        <v>58.3</v>
      </c>
      <c r="O16" s="271">
        <v>55.5</v>
      </c>
      <c r="P16" s="268">
        <v>52.4</v>
      </c>
      <c r="Q16" s="269">
        <v>65.2</v>
      </c>
      <c r="R16" s="272">
        <v>58</v>
      </c>
      <c r="S16" s="155">
        <f>Q16/Q16*100</f>
        <v>100</v>
      </c>
      <c r="T16" s="154">
        <f>R16/Q16*100</f>
        <v>88.957055214723923</v>
      </c>
      <c r="V16" s="133">
        <v>258.7</v>
      </c>
      <c r="W16" s="132">
        <v>78.3</v>
      </c>
      <c r="X16" s="131">
        <v>256.10000000000002</v>
      </c>
      <c r="Y16" s="130">
        <v>78.5</v>
      </c>
      <c r="Z16" s="133">
        <f>V16/X16*100</f>
        <v>101.01522842639592</v>
      </c>
      <c r="AA16" s="132">
        <f>W16/X16*100</f>
        <v>30.573994533385392</v>
      </c>
      <c r="AB16" s="131">
        <f>X16/X16*100</f>
        <v>100</v>
      </c>
      <c r="AC16" s="130">
        <f>Y16/X16*100</f>
        <v>30.652089027723544</v>
      </c>
    </row>
    <row r="17" spans="1:29" ht="18" x14ac:dyDescent="0.25">
      <c r="A17" s="153" t="s">
        <v>62</v>
      </c>
      <c r="B17" s="152" t="s">
        <v>15</v>
      </c>
      <c r="C17" s="255">
        <v>30</v>
      </c>
      <c r="D17" s="256">
        <v>31.6</v>
      </c>
      <c r="E17" s="257">
        <v>33.700000000000003</v>
      </c>
      <c r="F17" s="258">
        <v>34.4</v>
      </c>
      <c r="G17" s="259">
        <v>31</v>
      </c>
      <c r="H17" s="256">
        <v>31</v>
      </c>
      <c r="I17" s="257">
        <v>33.200000000000003</v>
      </c>
      <c r="J17" s="258">
        <v>31.9</v>
      </c>
      <c r="K17" s="259">
        <v>35</v>
      </c>
      <c r="L17" s="256">
        <v>33.6</v>
      </c>
      <c r="M17" s="257">
        <v>35.9</v>
      </c>
      <c r="N17" s="258">
        <v>32.200000000000003</v>
      </c>
      <c r="O17" s="259">
        <v>34.200000000000003</v>
      </c>
      <c r="P17" s="256">
        <v>31.1</v>
      </c>
      <c r="Q17" s="257">
        <v>35.200000000000003</v>
      </c>
      <c r="R17" s="260">
        <v>34.4</v>
      </c>
      <c r="S17" s="163">
        <f>Q17/Q17*100</f>
        <v>100</v>
      </c>
      <c r="T17" s="162">
        <f>R17/Q17*100</f>
        <v>97.72727272727272</v>
      </c>
      <c r="V17" s="161">
        <v>15.3</v>
      </c>
      <c r="W17" s="160">
        <v>6.8</v>
      </c>
      <c r="X17" s="159">
        <v>15.3</v>
      </c>
      <c r="Y17" s="158">
        <v>6.8</v>
      </c>
      <c r="Z17" s="161">
        <f>V17/X17*100</f>
        <v>100</v>
      </c>
      <c r="AA17" s="160">
        <f>W17/X17*100</f>
        <v>44.444444444444443</v>
      </c>
      <c r="AB17" s="159">
        <f>X17/X17*100</f>
        <v>100</v>
      </c>
      <c r="AC17" s="158">
        <f>Y17/X17*100</f>
        <v>44.444444444444443</v>
      </c>
    </row>
    <row r="18" spans="1:29" ht="18" x14ac:dyDescent="0.25">
      <c r="A18" s="145" t="s">
        <v>61</v>
      </c>
      <c r="B18" s="144" t="s">
        <v>15</v>
      </c>
      <c r="C18" s="261">
        <v>122</v>
      </c>
      <c r="D18" s="262">
        <v>139</v>
      </c>
      <c r="E18" s="263">
        <v>108.6</v>
      </c>
      <c r="F18" s="264">
        <v>131.30000000000001</v>
      </c>
      <c r="G18" s="265">
        <v>98.5</v>
      </c>
      <c r="H18" s="262">
        <v>119.1</v>
      </c>
      <c r="I18" s="263">
        <v>126</v>
      </c>
      <c r="J18" s="264">
        <v>135.69999999999999</v>
      </c>
      <c r="K18" s="265">
        <v>117.6</v>
      </c>
      <c r="L18" s="262">
        <v>139.69999999999999</v>
      </c>
      <c r="M18" s="263">
        <v>138.19999999999999</v>
      </c>
      <c r="N18" s="264">
        <v>133.80000000000001</v>
      </c>
      <c r="O18" s="265">
        <v>129.80000000000001</v>
      </c>
      <c r="P18" s="262">
        <v>137.1</v>
      </c>
      <c r="Q18" s="263">
        <v>137.5</v>
      </c>
      <c r="R18" s="266">
        <v>130.1</v>
      </c>
      <c r="S18" s="143">
        <f>Q18/Q18*100</f>
        <v>100</v>
      </c>
      <c r="T18" s="142">
        <f>R18/Q18*100</f>
        <v>94.61818181818181</v>
      </c>
      <c r="V18" s="141">
        <v>3.5</v>
      </c>
      <c r="W18" s="140">
        <v>1.7</v>
      </c>
      <c r="X18" s="139">
        <v>3.5</v>
      </c>
      <c r="Y18" s="138">
        <v>1.7</v>
      </c>
      <c r="Z18" s="141">
        <f>V18/X18*100</f>
        <v>100</v>
      </c>
      <c r="AA18" s="140">
        <f>W18/X18*100</f>
        <v>48.571428571428569</v>
      </c>
      <c r="AB18" s="139">
        <f>X18/X18*100</f>
        <v>100</v>
      </c>
      <c r="AC18" s="138">
        <f>Y18/X18*100</f>
        <v>48.571428571428569</v>
      </c>
    </row>
    <row r="19" spans="1:29" ht="18" x14ac:dyDescent="0.25">
      <c r="A19" s="157" t="s">
        <v>60</v>
      </c>
      <c r="B19" s="156" t="s">
        <v>15</v>
      </c>
      <c r="C19" s="267">
        <v>10</v>
      </c>
      <c r="D19" s="268">
        <v>8.1999999999999993</v>
      </c>
      <c r="E19" s="269">
        <v>11.3</v>
      </c>
      <c r="F19" s="270">
        <v>9.1999999999999993</v>
      </c>
      <c r="G19" s="271">
        <v>9.9</v>
      </c>
      <c r="H19" s="268">
        <v>9.4</v>
      </c>
      <c r="I19" s="269">
        <v>11</v>
      </c>
      <c r="J19" s="270">
        <v>9.6999999999999993</v>
      </c>
      <c r="K19" s="271">
        <v>10.1</v>
      </c>
      <c r="L19" s="268">
        <v>8.8000000000000007</v>
      </c>
      <c r="M19" s="269">
        <v>10.1</v>
      </c>
      <c r="N19" s="270">
        <v>8.8000000000000007</v>
      </c>
      <c r="O19" s="271">
        <v>7.7</v>
      </c>
      <c r="P19" s="268">
        <v>7.7</v>
      </c>
      <c r="Q19" s="269">
        <v>9.4</v>
      </c>
      <c r="R19" s="272">
        <v>8.6</v>
      </c>
      <c r="S19" s="155">
        <f>Q19/Q19*100</f>
        <v>100</v>
      </c>
      <c r="T19" s="154">
        <f>R19/Q19*100</f>
        <v>91.489361702127653</v>
      </c>
      <c r="V19" s="133">
        <v>11.2</v>
      </c>
      <c r="W19" s="132">
        <v>5</v>
      </c>
      <c r="X19" s="131">
        <v>11.2</v>
      </c>
      <c r="Y19" s="130">
        <v>5</v>
      </c>
      <c r="Z19" s="133">
        <f>V19/X19*100</f>
        <v>100</v>
      </c>
      <c r="AA19" s="132">
        <f>W19/X19*100</f>
        <v>44.642857142857146</v>
      </c>
      <c r="AB19" s="131">
        <f>X19/X19*100</f>
        <v>100</v>
      </c>
      <c r="AC19" s="130">
        <f>Y19/X19*100</f>
        <v>44.642857142857146</v>
      </c>
    </row>
    <row r="20" spans="1:29" ht="18" x14ac:dyDescent="0.25">
      <c r="A20" s="153" t="s">
        <v>59</v>
      </c>
      <c r="B20" s="152" t="s">
        <v>15</v>
      </c>
      <c r="C20" s="255">
        <v>14.7</v>
      </c>
      <c r="D20" s="256">
        <v>32.799999999999997</v>
      </c>
      <c r="E20" s="257">
        <v>27.3</v>
      </c>
      <c r="F20" s="258">
        <v>45.5</v>
      </c>
      <c r="G20" s="259">
        <v>26.2</v>
      </c>
      <c r="H20" s="256">
        <v>42.1</v>
      </c>
      <c r="I20" s="257">
        <v>26.9</v>
      </c>
      <c r="J20" s="258">
        <v>42.6</v>
      </c>
      <c r="K20" s="259">
        <v>28.4</v>
      </c>
      <c r="L20" s="256">
        <v>48</v>
      </c>
      <c r="M20" s="257">
        <v>28.9</v>
      </c>
      <c r="N20" s="258">
        <v>42</v>
      </c>
      <c r="O20" s="259">
        <v>27</v>
      </c>
      <c r="P20" s="256">
        <v>45.4</v>
      </c>
      <c r="Q20" s="257">
        <v>25.9</v>
      </c>
      <c r="R20" s="260">
        <v>39.700000000000003</v>
      </c>
      <c r="S20" s="151">
        <f>Q20/Q20*100</f>
        <v>100</v>
      </c>
      <c r="T20" s="150">
        <f>R20/Q20*100</f>
        <v>153.2818532818533</v>
      </c>
      <c r="V20" s="149">
        <v>522</v>
      </c>
      <c r="W20" s="148">
        <v>669</v>
      </c>
      <c r="X20" s="147">
        <v>540</v>
      </c>
      <c r="Y20" s="146">
        <v>798</v>
      </c>
      <c r="Z20" s="149">
        <f>V20/X20*100</f>
        <v>96.666666666666671</v>
      </c>
      <c r="AA20" s="148">
        <f>W20/X20*100</f>
        <v>123.88888888888889</v>
      </c>
      <c r="AB20" s="147">
        <f>X20/X20*100</f>
        <v>100</v>
      </c>
      <c r="AC20" s="146">
        <f>Y20/X20*100</f>
        <v>147.77777777777777</v>
      </c>
    </row>
    <row r="21" spans="1:29" ht="18" x14ac:dyDescent="0.25">
      <c r="A21" s="145" t="s">
        <v>58</v>
      </c>
      <c r="B21" s="144" t="s">
        <v>15</v>
      </c>
      <c r="C21" s="261">
        <v>724.3</v>
      </c>
      <c r="D21" s="262">
        <v>665.2</v>
      </c>
      <c r="E21" s="263">
        <v>631.9</v>
      </c>
      <c r="F21" s="264">
        <v>478.6</v>
      </c>
      <c r="G21" s="265">
        <v>751.2</v>
      </c>
      <c r="H21" s="262">
        <v>506</v>
      </c>
      <c r="I21" s="263">
        <v>663.1</v>
      </c>
      <c r="J21" s="264">
        <v>435.2</v>
      </c>
      <c r="K21" s="265">
        <v>653.5</v>
      </c>
      <c r="L21" s="262">
        <v>411.8</v>
      </c>
      <c r="M21" s="263">
        <v>666.2</v>
      </c>
      <c r="N21" s="264">
        <v>428</v>
      </c>
      <c r="O21" s="265">
        <v>520.20000000000005</v>
      </c>
      <c r="P21" s="262">
        <v>361.1</v>
      </c>
      <c r="Q21" s="263">
        <v>608.4</v>
      </c>
      <c r="R21" s="266">
        <v>422.2</v>
      </c>
      <c r="S21" s="143">
        <f>Q21/Q21*100</f>
        <v>100</v>
      </c>
      <c r="T21" s="142">
        <f>R21/Q21*100</f>
        <v>69.395134779750165</v>
      </c>
      <c r="V21" s="141">
        <v>8.8000000000000007</v>
      </c>
      <c r="W21" s="140">
        <v>9.1999999999999993</v>
      </c>
      <c r="X21" s="139">
        <v>8.1</v>
      </c>
      <c r="Y21" s="138">
        <v>9</v>
      </c>
      <c r="Z21" s="141">
        <f>V21/X21*100</f>
        <v>108.64197530864199</v>
      </c>
      <c r="AA21" s="140">
        <f>W21/X21*100</f>
        <v>113.58024691358024</v>
      </c>
      <c r="AB21" s="139">
        <f>X21/X21*100</f>
        <v>100</v>
      </c>
      <c r="AC21" s="138">
        <f>Y21/X21*100</f>
        <v>111.11111111111111</v>
      </c>
    </row>
    <row r="22" spans="1:29" ht="18.600000000000001" thickBot="1" x14ac:dyDescent="0.3">
      <c r="A22" s="137" t="s">
        <v>57</v>
      </c>
      <c r="B22" s="136" t="s">
        <v>15</v>
      </c>
      <c r="C22" s="273">
        <v>85.6</v>
      </c>
      <c r="D22" s="274">
        <v>85.4</v>
      </c>
      <c r="E22" s="275">
        <v>79.900000000000006</v>
      </c>
      <c r="F22" s="276">
        <v>79.7</v>
      </c>
      <c r="G22" s="277">
        <v>88.2</v>
      </c>
      <c r="H22" s="274">
        <v>82.6</v>
      </c>
      <c r="I22" s="275">
        <v>93.7</v>
      </c>
      <c r="J22" s="276">
        <v>102.9</v>
      </c>
      <c r="K22" s="277">
        <v>95.8</v>
      </c>
      <c r="L22" s="274">
        <v>109.3</v>
      </c>
      <c r="M22" s="275">
        <v>94.3</v>
      </c>
      <c r="N22" s="276">
        <v>90.6</v>
      </c>
      <c r="O22" s="277">
        <v>89.7</v>
      </c>
      <c r="P22" s="274">
        <v>89.4</v>
      </c>
      <c r="Q22" s="275">
        <v>93.8</v>
      </c>
      <c r="R22" s="278">
        <v>97.4</v>
      </c>
      <c r="S22" s="135">
        <f>Q22/Q22*100</f>
        <v>100</v>
      </c>
      <c r="T22" s="134">
        <f>R22/Q22*100</f>
        <v>103.83795309168444</v>
      </c>
      <c r="V22" s="133">
        <v>41.4</v>
      </c>
      <c r="W22" s="132">
        <v>12.7</v>
      </c>
      <c r="X22" s="131">
        <v>40.1</v>
      </c>
      <c r="Y22" s="130">
        <v>12.4</v>
      </c>
      <c r="Z22" s="133">
        <f>V22/X22*100</f>
        <v>103.24189526184537</v>
      </c>
      <c r="AA22" s="132">
        <f>W22/X22*100</f>
        <v>31.67082294264339</v>
      </c>
      <c r="AB22" s="131">
        <f>X22/X22*100</f>
        <v>100</v>
      </c>
      <c r="AC22" s="130">
        <f>Y22/X22*100</f>
        <v>30.922693266832919</v>
      </c>
    </row>
    <row r="23" spans="1:29" ht="18" x14ac:dyDescent="0.25">
      <c r="A23" s="129"/>
    </row>
  </sheetData>
  <mergeCells count="33">
    <mergeCell ref="E5:F5"/>
    <mergeCell ref="C5:D5"/>
    <mergeCell ref="Q5:R5"/>
    <mergeCell ref="O5:P5"/>
    <mergeCell ref="M5:N5"/>
    <mergeCell ref="K5:L5"/>
    <mergeCell ref="I5:J5"/>
    <mergeCell ref="G5:H5"/>
    <mergeCell ref="V3:W3"/>
    <mergeCell ref="X3:Y3"/>
    <mergeCell ref="Z3:AA3"/>
    <mergeCell ref="AB3:AC3"/>
    <mergeCell ref="S5:T5"/>
    <mergeCell ref="V5:W5"/>
    <mergeCell ref="X5:Y5"/>
    <mergeCell ref="Z5:AA5"/>
    <mergeCell ref="AB5:AC5"/>
    <mergeCell ref="Z2:AC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1:R1"/>
    <mergeCell ref="C2:F2"/>
    <mergeCell ref="G2:J2"/>
    <mergeCell ref="K2:N2"/>
    <mergeCell ref="O2:R2"/>
    <mergeCell ref="V2:Y2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エネ&amp;栄養_男女計</vt:lpstr>
      <vt:lpstr>エネ&amp;栄養_男</vt:lpstr>
      <vt:lpstr>エネ&amp;栄養_女</vt:lpstr>
      <vt:lpstr>食品_男女計</vt:lpstr>
      <vt:lpstr>食品_男</vt:lpstr>
      <vt:lpstr>食品_女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Iwasaki</dc:creator>
  <cp:lastModifiedBy>安藤雄一</cp:lastModifiedBy>
  <dcterms:created xsi:type="dcterms:W3CDTF">2024-04-06T07:23:38Z</dcterms:created>
  <dcterms:modified xsi:type="dcterms:W3CDTF">2024-04-15T09:09:24Z</dcterms:modified>
</cp:coreProperties>
</file>