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ndoy\Dropbox\MyData\Work2\2022食育・厚労科研\"/>
    </mc:Choice>
  </mc:AlternateContent>
  <xr:revisionPtr revIDLastSave="0" documentId="13_ncr:1_{1888B11A-517B-4EC4-A7E9-3728213AE680}" xr6:coauthVersionLast="47" xr6:coauthVersionMax="47" xr10:uidLastSave="{00000000-0000-0000-0000-000000000000}"/>
  <bookViews>
    <workbookView xWindow="-108" yWindow="-108" windowWidth="23256" windowHeight="14016" xr2:uid="{91C2A628-FF98-4EBB-A0E5-AD077D5650EA}"/>
  </bookViews>
  <sheets>
    <sheet name="エネ&amp;栄養_男女計" sheetId="1" r:id="rId1"/>
    <sheet name="エネ&amp;栄養_男" sheetId="3" r:id="rId2"/>
    <sheet name="エネ&amp;栄養_女" sheetId="4" r:id="rId3"/>
    <sheet name="食品_男女計" sheetId="5" r:id="rId4"/>
    <sheet name="食品_男" sheetId="2" r:id="rId5"/>
    <sheet name="食品_女" sheetId="6" r:id="rId6"/>
  </sheets>
  <definedNames>
    <definedName name="_xlnm.Print_Titles" localSheetId="0">'エネ&amp;栄養_男女計'!$A:$B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6" i="6" l="1"/>
  <c r="T6" i="6"/>
  <c r="Z6" i="6"/>
  <c r="AA6" i="6"/>
  <c r="AB6" i="6"/>
  <c r="AC6" i="6"/>
  <c r="S7" i="6"/>
  <c r="T7" i="6"/>
  <c r="Z7" i="6"/>
  <c r="AA7" i="6"/>
  <c r="AB7" i="6"/>
  <c r="AC7" i="6"/>
  <c r="S8" i="6"/>
  <c r="T8" i="6"/>
  <c r="Z8" i="6"/>
  <c r="AA8" i="6"/>
  <c r="AB8" i="6"/>
  <c r="AC8" i="6"/>
  <c r="S9" i="6"/>
  <c r="T9" i="6"/>
  <c r="Z9" i="6"/>
  <c r="AA9" i="6"/>
  <c r="AB9" i="6"/>
  <c r="AC9" i="6"/>
  <c r="S10" i="6"/>
  <c r="T10" i="6"/>
  <c r="Z10" i="6"/>
  <c r="AA10" i="6"/>
  <c r="AB10" i="6"/>
  <c r="AC10" i="6"/>
  <c r="S11" i="6"/>
  <c r="T11" i="6"/>
  <c r="Z11" i="6"/>
  <c r="AA11" i="6"/>
  <c r="AB11" i="6"/>
  <c r="AC11" i="6"/>
  <c r="S12" i="6"/>
  <c r="T12" i="6"/>
  <c r="Z12" i="6"/>
  <c r="AA12" i="6"/>
  <c r="AB12" i="6"/>
  <c r="AC12" i="6"/>
  <c r="S13" i="6"/>
  <c r="T13" i="6"/>
  <c r="Z13" i="6"/>
  <c r="AA13" i="6"/>
  <c r="AB13" i="6"/>
  <c r="AC13" i="6"/>
  <c r="S14" i="6"/>
  <c r="T14" i="6"/>
  <c r="Z14" i="6"/>
  <c r="AA14" i="6"/>
  <c r="AB14" i="6"/>
  <c r="AC14" i="6"/>
  <c r="S15" i="6"/>
  <c r="T15" i="6"/>
  <c r="Z15" i="6"/>
  <c r="AA15" i="6"/>
  <c r="AB15" i="6"/>
  <c r="AC15" i="6"/>
  <c r="S16" i="6"/>
  <c r="T16" i="6"/>
  <c r="Z16" i="6"/>
  <c r="AA16" i="6"/>
  <c r="AB16" i="6"/>
  <c r="AC16" i="6"/>
  <c r="S17" i="6"/>
  <c r="T17" i="6"/>
  <c r="Z17" i="6"/>
  <c r="AA17" i="6"/>
  <c r="AB17" i="6"/>
  <c r="AC17" i="6"/>
  <c r="S18" i="6"/>
  <c r="T18" i="6"/>
  <c r="Z18" i="6"/>
  <c r="AA18" i="6"/>
  <c r="AB18" i="6"/>
  <c r="AC18" i="6"/>
  <c r="S19" i="6"/>
  <c r="T19" i="6"/>
  <c r="Z19" i="6"/>
  <c r="AA19" i="6"/>
  <c r="AB19" i="6"/>
  <c r="AC19" i="6"/>
  <c r="S20" i="6"/>
  <c r="T20" i="6"/>
  <c r="Z20" i="6"/>
  <c r="AA20" i="6"/>
  <c r="AB20" i="6"/>
  <c r="AC20" i="6"/>
  <c r="S21" i="6"/>
  <c r="T21" i="6"/>
  <c r="Z21" i="6"/>
  <c r="AA21" i="6"/>
  <c r="AB21" i="6"/>
  <c r="AC21" i="6"/>
  <c r="S22" i="6"/>
  <c r="T22" i="6"/>
  <c r="Z22" i="6"/>
  <c r="AA22" i="6"/>
  <c r="AB22" i="6"/>
  <c r="AC22" i="6"/>
  <c r="S6" i="5"/>
  <c r="T6" i="5"/>
  <c r="Z6" i="5"/>
  <c r="AA6" i="5"/>
  <c r="AB6" i="5"/>
  <c r="AC6" i="5"/>
  <c r="S7" i="5"/>
  <c r="T7" i="5"/>
  <c r="Z7" i="5"/>
  <c r="AA7" i="5"/>
  <c r="AB7" i="5"/>
  <c r="AC7" i="5"/>
  <c r="S8" i="5"/>
  <c r="T8" i="5"/>
  <c r="Z8" i="5"/>
  <c r="AA8" i="5"/>
  <c r="AB8" i="5"/>
  <c r="AC8" i="5"/>
  <c r="S9" i="5"/>
  <c r="T9" i="5"/>
  <c r="Z9" i="5"/>
  <c r="AA9" i="5"/>
  <c r="AB9" i="5"/>
  <c r="AC9" i="5"/>
  <c r="S10" i="5"/>
  <c r="T10" i="5"/>
  <c r="Z10" i="5"/>
  <c r="AA10" i="5"/>
  <c r="AB10" i="5"/>
  <c r="AC10" i="5"/>
  <c r="S11" i="5"/>
  <c r="T11" i="5"/>
  <c r="Z11" i="5"/>
  <c r="AA11" i="5"/>
  <c r="AB11" i="5"/>
  <c r="AC11" i="5"/>
  <c r="S12" i="5"/>
  <c r="T12" i="5"/>
  <c r="Z12" i="5"/>
  <c r="AA12" i="5"/>
  <c r="AB12" i="5"/>
  <c r="AC12" i="5"/>
  <c r="S13" i="5"/>
  <c r="T13" i="5"/>
  <c r="Z13" i="5"/>
  <c r="AA13" i="5"/>
  <c r="AB13" i="5"/>
  <c r="AC13" i="5"/>
  <c r="S14" i="5"/>
  <c r="T14" i="5"/>
  <c r="Z14" i="5"/>
  <c r="AA14" i="5"/>
  <c r="AB14" i="5"/>
  <c r="AC14" i="5"/>
  <c r="S15" i="5"/>
  <c r="T15" i="5"/>
  <c r="Z15" i="5"/>
  <c r="AA15" i="5"/>
  <c r="AB15" i="5"/>
  <c r="AC15" i="5"/>
  <c r="S16" i="5"/>
  <c r="T16" i="5"/>
  <c r="Z16" i="5"/>
  <c r="AA16" i="5"/>
  <c r="AB16" i="5"/>
  <c r="AC16" i="5"/>
  <c r="S17" i="5"/>
  <c r="T17" i="5"/>
  <c r="Z17" i="5"/>
  <c r="AA17" i="5"/>
  <c r="AB17" i="5"/>
  <c r="AC17" i="5"/>
  <c r="S18" i="5"/>
  <c r="T18" i="5"/>
  <c r="Z18" i="5"/>
  <c r="AA18" i="5"/>
  <c r="AB18" i="5"/>
  <c r="AC18" i="5"/>
  <c r="S19" i="5"/>
  <c r="T19" i="5"/>
  <c r="Z19" i="5"/>
  <c r="AA19" i="5"/>
  <c r="AB19" i="5"/>
  <c r="AC19" i="5"/>
  <c r="S20" i="5"/>
  <c r="T20" i="5"/>
  <c r="Z20" i="5"/>
  <c r="AA20" i="5"/>
  <c r="AB20" i="5"/>
  <c r="AC20" i="5"/>
  <c r="S21" i="5"/>
  <c r="T21" i="5"/>
  <c r="Z21" i="5"/>
  <c r="AA21" i="5"/>
  <c r="AB21" i="5"/>
  <c r="AC21" i="5"/>
  <c r="S22" i="5"/>
  <c r="T22" i="5"/>
  <c r="Z22" i="5"/>
  <c r="AA22" i="5"/>
  <c r="AB22" i="5"/>
  <c r="AC22" i="5"/>
  <c r="S6" i="4"/>
  <c r="T6" i="4"/>
  <c r="Z6" i="4"/>
  <c r="AA6" i="4"/>
  <c r="AB6" i="4"/>
  <c r="AC6" i="4"/>
  <c r="S7" i="4"/>
  <c r="T7" i="4"/>
  <c r="Z7" i="4"/>
  <c r="AA7" i="4"/>
  <c r="AB7" i="4"/>
  <c r="AC7" i="4"/>
  <c r="S8" i="4"/>
  <c r="T8" i="4"/>
  <c r="Z8" i="4"/>
  <c r="AA8" i="4"/>
  <c r="AB8" i="4"/>
  <c r="AC8" i="4"/>
  <c r="S9" i="4"/>
  <c r="T9" i="4"/>
  <c r="Z9" i="4"/>
  <c r="AA9" i="4"/>
  <c r="AB9" i="4"/>
  <c r="AC9" i="4"/>
  <c r="S10" i="4"/>
  <c r="T10" i="4"/>
  <c r="Z10" i="4"/>
  <c r="AA10" i="4"/>
  <c r="AB10" i="4"/>
  <c r="AC10" i="4"/>
  <c r="S11" i="4"/>
  <c r="T11" i="4"/>
  <c r="Z11" i="4"/>
  <c r="AA11" i="4"/>
  <c r="AB11" i="4"/>
  <c r="AC11" i="4"/>
  <c r="S12" i="4"/>
  <c r="T12" i="4"/>
  <c r="Z12" i="4"/>
  <c r="AA12" i="4"/>
  <c r="AB12" i="4"/>
  <c r="AC12" i="4"/>
  <c r="S13" i="4"/>
  <c r="T13" i="4"/>
  <c r="Z13" i="4"/>
  <c r="AA13" i="4"/>
  <c r="AB13" i="4"/>
  <c r="AC13" i="4"/>
  <c r="S14" i="4"/>
  <c r="T14" i="4"/>
  <c r="Z14" i="4"/>
  <c r="AA14" i="4"/>
  <c r="AB14" i="4"/>
  <c r="AC14" i="4"/>
  <c r="S15" i="4"/>
  <c r="T15" i="4"/>
  <c r="Z15" i="4"/>
  <c r="AA15" i="4"/>
  <c r="AB15" i="4"/>
  <c r="AC15" i="4"/>
  <c r="S16" i="4"/>
  <c r="T16" i="4"/>
  <c r="Z16" i="4"/>
  <c r="AA16" i="4"/>
  <c r="AB16" i="4"/>
  <c r="AC16" i="4"/>
  <c r="S17" i="4"/>
  <c r="T17" i="4"/>
  <c r="Z17" i="4"/>
  <c r="AA17" i="4"/>
  <c r="AB17" i="4"/>
  <c r="AC17" i="4"/>
  <c r="S18" i="4"/>
  <c r="T18" i="4"/>
  <c r="Z18" i="4"/>
  <c r="AA18" i="4"/>
  <c r="AB18" i="4"/>
  <c r="AC18" i="4"/>
  <c r="S19" i="4"/>
  <c r="T19" i="4"/>
  <c r="Z19" i="4"/>
  <c r="AA19" i="4"/>
  <c r="AB19" i="4"/>
  <c r="AC19" i="4"/>
  <c r="S20" i="4"/>
  <c r="T20" i="4"/>
  <c r="Z20" i="4"/>
  <c r="AA20" i="4"/>
  <c r="AB20" i="4"/>
  <c r="AC20" i="4"/>
  <c r="S21" i="4"/>
  <c r="T21" i="4"/>
  <c r="Z21" i="4"/>
  <c r="AA21" i="4"/>
  <c r="AB21" i="4"/>
  <c r="AC21" i="4"/>
  <c r="S22" i="4"/>
  <c r="T22" i="4"/>
  <c r="Z22" i="4"/>
  <c r="AA22" i="4"/>
  <c r="AB22" i="4"/>
  <c r="AC22" i="4"/>
  <c r="S23" i="4"/>
  <c r="T23" i="4"/>
  <c r="Z23" i="4"/>
  <c r="AA23" i="4"/>
  <c r="AB23" i="4"/>
  <c r="AC23" i="4"/>
  <c r="S24" i="4"/>
  <c r="T24" i="4"/>
  <c r="Z24" i="4"/>
  <c r="AA24" i="4"/>
  <c r="AB24" i="4"/>
  <c r="AC24" i="4"/>
  <c r="S25" i="4"/>
  <c r="T25" i="4"/>
  <c r="Z25" i="4"/>
  <c r="AA25" i="4"/>
  <c r="AB25" i="4"/>
  <c r="AC25" i="4"/>
  <c r="S26" i="4"/>
  <c r="T26" i="4"/>
  <c r="Z26" i="4"/>
  <c r="AA26" i="4"/>
  <c r="AB26" i="4"/>
  <c r="AC26" i="4"/>
  <c r="S27" i="4"/>
  <c r="T27" i="4"/>
  <c r="Z27" i="4"/>
  <c r="AA27" i="4"/>
  <c r="AB27" i="4"/>
  <c r="AC27" i="4"/>
  <c r="S28" i="4"/>
  <c r="T28" i="4"/>
  <c r="Z28" i="4"/>
  <c r="AA28" i="4"/>
  <c r="AB28" i="4"/>
  <c r="AC28" i="4"/>
  <c r="S29" i="4"/>
  <c r="T29" i="4"/>
  <c r="Z29" i="4"/>
  <c r="AA29" i="4"/>
  <c r="AB29" i="4"/>
  <c r="AC29" i="4"/>
  <c r="S30" i="4"/>
  <c r="T30" i="4"/>
  <c r="Z30" i="4"/>
  <c r="AA30" i="4"/>
  <c r="AB30" i="4"/>
  <c r="AC30" i="4"/>
  <c r="S31" i="4"/>
  <c r="T31" i="4"/>
  <c r="Z31" i="4"/>
  <c r="AA31" i="4"/>
  <c r="AB31" i="4"/>
  <c r="AC31" i="4"/>
  <c r="S32" i="4"/>
  <c r="T32" i="4"/>
  <c r="Z32" i="4"/>
  <c r="AA32" i="4"/>
  <c r="AB32" i="4"/>
  <c r="AC32" i="4"/>
  <c r="S33" i="4"/>
  <c r="T33" i="4"/>
  <c r="Z33" i="4"/>
  <c r="AA33" i="4"/>
  <c r="AB33" i="4"/>
  <c r="AC33" i="4"/>
  <c r="S34" i="4"/>
  <c r="T34" i="4"/>
  <c r="Z34" i="4"/>
  <c r="AA34" i="4"/>
  <c r="AB34" i="4"/>
  <c r="AC34" i="4"/>
  <c r="S35" i="4"/>
  <c r="T35" i="4"/>
  <c r="Z35" i="4"/>
  <c r="AA35" i="4"/>
  <c r="AB35" i="4"/>
  <c r="AC35" i="4"/>
  <c r="S36" i="4"/>
  <c r="T36" i="4"/>
  <c r="Z36" i="4"/>
  <c r="AA36" i="4"/>
  <c r="AB36" i="4"/>
  <c r="AC36" i="4"/>
  <c r="S37" i="4"/>
  <c r="T37" i="4"/>
  <c r="Z37" i="4"/>
  <c r="AA37" i="4"/>
  <c r="AB37" i="4"/>
  <c r="AC37" i="4"/>
  <c r="S38" i="4"/>
  <c r="T38" i="4"/>
  <c r="Z38" i="4"/>
  <c r="AA38" i="4"/>
  <c r="AB38" i="4"/>
  <c r="AC38" i="4"/>
  <c r="S39" i="4"/>
  <c r="T39" i="4"/>
  <c r="Z39" i="4"/>
  <c r="AA39" i="4"/>
  <c r="AB39" i="4"/>
  <c r="AC39" i="4"/>
  <c r="S40" i="4"/>
  <c r="T40" i="4"/>
  <c r="Z40" i="4"/>
  <c r="AA40" i="4"/>
  <c r="AB40" i="4"/>
  <c r="AC40" i="4"/>
  <c r="S41" i="4"/>
  <c r="T41" i="4"/>
  <c r="Z41" i="4"/>
  <c r="AA41" i="4"/>
  <c r="AB41" i="4"/>
  <c r="AC41" i="4"/>
  <c r="S42" i="4"/>
  <c r="T42" i="4"/>
  <c r="Z42" i="4"/>
  <c r="AA42" i="4"/>
  <c r="AB42" i="4"/>
  <c r="AC42" i="4"/>
  <c r="S43" i="4"/>
  <c r="T43" i="4"/>
  <c r="Z43" i="4"/>
  <c r="AA43" i="4"/>
  <c r="AB43" i="4"/>
  <c r="AC43" i="4"/>
  <c r="S44" i="4"/>
  <c r="T44" i="4"/>
  <c r="Z44" i="4"/>
  <c r="AA44" i="4"/>
  <c r="AB44" i="4"/>
  <c r="AC44" i="4"/>
  <c r="S45" i="4"/>
  <c r="T45" i="4"/>
  <c r="Z45" i="4"/>
  <c r="AA45" i="4"/>
  <c r="AB45" i="4"/>
  <c r="AC45" i="4"/>
  <c r="S6" i="3"/>
  <c r="T6" i="3"/>
  <c r="Z6" i="3"/>
  <c r="AA6" i="3"/>
  <c r="AB6" i="3"/>
  <c r="AC6" i="3"/>
  <c r="S7" i="3"/>
  <c r="T7" i="3"/>
  <c r="Z7" i="3"/>
  <c r="AA7" i="3"/>
  <c r="AB7" i="3"/>
  <c r="AC7" i="3"/>
  <c r="S8" i="3"/>
  <c r="T8" i="3"/>
  <c r="Z8" i="3"/>
  <c r="AA8" i="3"/>
  <c r="AB8" i="3"/>
  <c r="AC8" i="3"/>
  <c r="S9" i="3"/>
  <c r="T9" i="3"/>
  <c r="Z9" i="3"/>
  <c r="AA9" i="3"/>
  <c r="AB9" i="3"/>
  <c r="AC9" i="3"/>
  <c r="S10" i="3"/>
  <c r="T10" i="3"/>
  <c r="Z10" i="3"/>
  <c r="AA10" i="3"/>
  <c r="AB10" i="3"/>
  <c r="AC10" i="3"/>
  <c r="S11" i="3"/>
  <c r="T11" i="3"/>
  <c r="Z11" i="3"/>
  <c r="AA11" i="3"/>
  <c r="AB11" i="3"/>
  <c r="AC11" i="3"/>
  <c r="S12" i="3"/>
  <c r="T12" i="3"/>
  <c r="Z12" i="3"/>
  <c r="AA12" i="3"/>
  <c r="AB12" i="3"/>
  <c r="AC12" i="3"/>
  <c r="S13" i="3"/>
  <c r="T13" i="3"/>
  <c r="Z13" i="3"/>
  <c r="AA13" i="3"/>
  <c r="AB13" i="3"/>
  <c r="AC13" i="3"/>
  <c r="S14" i="3"/>
  <c r="T14" i="3"/>
  <c r="Z14" i="3"/>
  <c r="AA14" i="3"/>
  <c r="AB14" i="3"/>
  <c r="AC14" i="3"/>
  <c r="S15" i="3"/>
  <c r="T15" i="3"/>
  <c r="Z15" i="3"/>
  <c r="AA15" i="3"/>
  <c r="AB15" i="3"/>
  <c r="AC15" i="3"/>
  <c r="S16" i="3"/>
  <c r="T16" i="3"/>
  <c r="Z16" i="3"/>
  <c r="AA16" i="3"/>
  <c r="AB16" i="3"/>
  <c r="AC16" i="3"/>
  <c r="S17" i="3"/>
  <c r="T17" i="3"/>
  <c r="Z17" i="3"/>
  <c r="AA17" i="3"/>
  <c r="AB17" i="3"/>
  <c r="AC17" i="3"/>
  <c r="S18" i="3"/>
  <c r="T18" i="3"/>
  <c r="Z18" i="3"/>
  <c r="AA18" i="3"/>
  <c r="AB18" i="3"/>
  <c r="AC18" i="3"/>
  <c r="S19" i="3"/>
  <c r="T19" i="3"/>
  <c r="Z19" i="3"/>
  <c r="AA19" i="3"/>
  <c r="AB19" i="3"/>
  <c r="AC19" i="3"/>
  <c r="S20" i="3"/>
  <c r="T20" i="3"/>
  <c r="Z20" i="3"/>
  <c r="AA20" i="3"/>
  <c r="AB20" i="3"/>
  <c r="AC20" i="3"/>
  <c r="S21" i="3"/>
  <c r="T21" i="3"/>
  <c r="Z21" i="3"/>
  <c r="AA21" i="3"/>
  <c r="AB21" i="3"/>
  <c r="AC21" i="3"/>
  <c r="S22" i="3"/>
  <c r="T22" i="3"/>
  <c r="Z22" i="3"/>
  <c r="AA22" i="3"/>
  <c r="AB22" i="3"/>
  <c r="AC22" i="3"/>
  <c r="S23" i="3"/>
  <c r="T23" i="3"/>
  <c r="Z23" i="3"/>
  <c r="AA23" i="3"/>
  <c r="AB23" i="3"/>
  <c r="AC23" i="3"/>
  <c r="S24" i="3"/>
  <c r="T24" i="3"/>
  <c r="Z24" i="3"/>
  <c r="AA24" i="3"/>
  <c r="AB24" i="3"/>
  <c r="AC24" i="3"/>
  <c r="S25" i="3"/>
  <c r="T25" i="3"/>
  <c r="Z25" i="3"/>
  <c r="AA25" i="3"/>
  <c r="AB25" i="3"/>
  <c r="AC25" i="3"/>
  <c r="S26" i="3"/>
  <c r="T26" i="3"/>
  <c r="Z26" i="3"/>
  <c r="AA26" i="3"/>
  <c r="AB26" i="3"/>
  <c r="AC26" i="3"/>
  <c r="S27" i="3"/>
  <c r="T27" i="3"/>
  <c r="Z27" i="3"/>
  <c r="AA27" i="3"/>
  <c r="AB27" i="3"/>
  <c r="AC27" i="3"/>
  <c r="S28" i="3"/>
  <c r="T28" i="3"/>
  <c r="Z28" i="3"/>
  <c r="AA28" i="3"/>
  <c r="AB28" i="3"/>
  <c r="AC28" i="3"/>
  <c r="S29" i="3"/>
  <c r="T29" i="3"/>
  <c r="Z29" i="3"/>
  <c r="AA29" i="3"/>
  <c r="AB29" i="3"/>
  <c r="AC29" i="3"/>
  <c r="S30" i="3"/>
  <c r="T30" i="3"/>
  <c r="Z30" i="3"/>
  <c r="AA30" i="3"/>
  <c r="AB30" i="3"/>
  <c r="AC30" i="3"/>
  <c r="S31" i="3"/>
  <c r="T31" i="3"/>
  <c r="Z31" i="3"/>
  <c r="AA31" i="3"/>
  <c r="AB31" i="3"/>
  <c r="AC31" i="3"/>
  <c r="S32" i="3"/>
  <c r="T32" i="3"/>
  <c r="Z32" i="3"/>
  <c r="AA32" i="3"/>
  <c r="AB32" i="3"/>
  <c r="AC32" i="3"/>
  <c r="S33" i="3"/>
  <c r="T33" i="3"/>
  <c r="Z33" i="3"/>
  <c r="AA33" i="3"/>
  <c r="AB33" i="3"/>
  <c r="AC33" i="3"/>
  <c r="S34" i="3"/>
  <c r="T34" i="3"/>
  <c r="Z34" i="3"/>
  <c r="AA34" i="3"/>
  <c r="AB34" i="3"/>
  <c r="AC34" i="3"/>
  <c r="S35" i="3"/>
  <c r="T35" i="3"/>
  <c r="Z35" i="3"/>
  <c r="AA35" i="3"/>
  <c r="AB35" i="3"/>
  <c r="AC35" i="3"/>
  <c r="S36" i="3"/>
  <c r="T36" i="3"/>
  <c r="Z36" i="3"/>
  <c r="AA36" i="3"/>
  <c r="AB36" i="3"/>
  <c r="AC36" i="3"/>
  <c r="S37" i="3"/>
  <c r="T37" i="3"/>
  <c r="Z37" i="3"/>
  <c r="AA37" i="3"/>
  <c r="AB37" i="3"/>
  <c r="AC37" i="3"/>
  <c r="S38" i="3"/>
  <c r="T38" i="3"/>
  <c r="Z38" i="3"/>
  <c r="AA38" i="3"/>
  <c r="AB38" i="3"/>
  <c r="AC38" i="3"/>
  <c r="S39" i="3"/>
  <c r="T39" i="3"/>
  <c r="Z39" i="3"/>
  <c r="AA39" i="3"/>
  <c r="AB39" i="3"/>
  <c r="AC39" i="3"/>
  <c r="S40" i="3"/>
  <c r="T40" i="3"/>
  <c r="Z40" i="3"/>
  <c r="AA40" i="3"/>
  <c r="AB40" i="3"/>
  <c r="AC40" i="3"/>
  <c r="S41" i="3"/>
  <c r="T41" i="3"/>
  <c r="Z41" i="3"/>
  <c r="AA41" i="3"/>
  <c r="AB41" i="3"/>
  <c r="AC41" i="3"/>
  <c r="S42" i="3"/>
  <c r="T42" i="3"/>
  <c r="Z42" i="3"/>
  <c r="AA42" i="3"/>
  <c r="AB42" i="3"/>
  <c r="AC42" i="3"/>
  <c r="S43" i="3"/>
  <c r="T43" i="3"/>
  <c r="Z43" i="3"/>
  <c r="AA43" i="3"/>
  <c r="AB43" i="3"/>
  <c r="AC43" i="3"/>
  <c r="S44" i="3"/>
  <c r="T44" i="3"/>
  <c r="Z44" i="3"/>
  <c r="AA44" i="3"/>
  <c r="AB44" i="3"/>
  <c r="AC44" i="3"/>
  <c r="S45" i="3"/>
  <c r="T45" i="3"/>
  <c r="Z45" i="3"/>
  <c r="AA45" i="3"/>
  <c r="AB45" i="3"/>
  <c r="AC45" i="3"/>
  <c r="S6" i="2"/>
  <c r="T6" i="2"/>
  <c r="Z6" i="2"/>
  <c r="AA6" i="2"/>
  <c r="AB6" i="2"/>
  <c r="AC6" i="2"/>
  <c r="S7" i="2"/>
  <c r="T7" i="2"/>
  <c r="Z7" i="2"/>
  <c r="AA7" i="2"/>
  <c r="AB7" i="2"/>
  <c r="AC7" i="2"/>
  <c r="S8" i="2"/>
  <c r="T8" i="2"/>
  <c r="Z8" i="2"/>
  <c r="AA8" i="2"/>
  <c r="AB8" i="2"/>
  <c r="AC8" i="2"/>
  <c r="S9" i="2"/>
  <c r="T9" i="2"/>
  <c r="Z9" i="2"/>
  <c r="AA9" i="2"/>
  <c r="AB9" i="2"/>
  <c r="AC9" i="2"/>
  <c r="S10" i="2"/>
  <c r="T10" i="2"/>
  <c r="Z10" i="2"/>
  <c r="AA10" i="2"/>
  <c r="AB10" i="2"/>
  <c r="AC10" i="2"/>
  <c r="S11" i="2"/>
  <c r="T11" i="2"/>
  <c r="Z11" i="2"/>
  <c r="AA11" i="2"/>
  <c r="AB11" i="2"/>
  <c r="AC11" i="2"/>
  <c r="S12" i="2"/>
  <c r="T12" i="2"/>
  <c r="Z12" i="2"/>
  <c r="AA12" i="2"/>
  <c r="AB12" i="2"/>
  <c r="AC12" i="2"/>
  <c r="S13" i="2"/>
  <c r="T13" i="2"/>
  <c r="Z13" i="2"/>
  <c r="AA13" i="2"/>
  <c r="AB13" i="2"/>
  <c r="AC13" i="2"/>
  <c r="S14" i="2"/>
  <c r="T14" i="2"/>
  <c r="Z14" i="2"/>
  <c r="AA14" i="2"/>
  <c r="AB14" i="2"/>
  <c r="AC14" i="2"/>
  <c r="S15" i="2"/>
  <c r="T15" i="2"/>
  <c r="Z15" i="2"/>
  <c r="AA15" i="2"/>
  <c r="AB15" i="2"/>
  <c r="AC15" i="2"/>
  <c r="S16" i="2"/>
  <c r="T16" i="2"/>
  <c r="Z16" i="2"/>
  <c r="AA16" i="2"/>
  <c r="AB16" i="2"/>
  <c r="AC16" i="2"/>
  <c r="S17" i="2"/>
  <c r="T17" i="2"/>
  <c r="Z17" i="2"/>
  <c r="AA17" i="2"/>
  <c r="AB17" i="2"/>
  <c r="AC17" i="2"/>
  <c r="S18" i="2"/>
  <c r="T18" i="2"/>
  <c r="Z18" i="2"/>
  <c r="AA18" i="2"/>
  <c r="AB18" i="2"/>
  <c r="AC18" i="2"/>
  <c r="S19" i="2"/>
  <c r="T19" i="2"/>
  <c r="Z19" i="2"/>
  <c r="AA19" i="2"/>
  <c r="AB19" i="2"/>
  <c r="AC19" i="2"/>
  <c r="S20" i="2"/>
  <c r="T20" i="2"/>
  <c r="Z20" i="2"/>
  <c r="AA20" i="2"/>
  <c r="AB20" i="2"/>
  <c r="AC20" i="2"/>
  <c r="S21" i="2"/>
  <c r="T21" i="2"/>
  <c r="Z21" i="2"/>
  <c r="AA21" i="2"/>
  <c r="AB21" i="2"/>
  <c r="AC21" i="2"/>
  <c r="S22" i="2"/>
  <c r="T22" i="2"/>
  <c r="Z22" i="2"/>
  <c r="AA22" i="2"/>
  <c r="AB22" i="2"/>
  <c r="AC22" i="2"/>
  <c r="S6" i="1"/>
  <c r="T6" i="1"/>
  <c r="Z6" i="1"/>
  <c r="AA6" i="1"/>
  <c r="AB6" i="1"/>
  <c r="AC6" i="1"/>
  <c r="S7" i="1"/>
  <c r="T7" i="1"/>
  <c r="Z7" i="1"/>
  <c r="AA7" i="1"/>
  <c r="AB7" i="1"/>
  <c r="AC7" i="1"/>
  <c r="S8" i="1"/>
  <c r="T8" i="1"/>
  <c r="Z8" i="1"/>
  <c r="AA8" i="1"/>
  <c r="AB8" i="1"/>
  <c r="AC8" i="1"/>
  <c r="S9" i="1"/>
  <c r="T9" i="1"/>
  <c r="Z9" i="1"/>
  <c r="AA9" i="1"/>
  <c r="AB9" i="1"/>
  <c r="AC9" i="1"/>
  <c r="S10" i="1"/>
  <c r="T10" i="1"/>
  <c r="Z10" i="1"/>
  <c r="AA10" i="1"/>
  <c r="AB10" i="1"/>
  <c r="AC10" i="1"/>
  <c r="S11" i="1"/>
  <c r="T11" i="1"/>
  <c r="Z11" i="1"/>
  <c r="AA11" i="1"/>
  <c r="AB11" i="1"/>
  <c r="AC11" i="1"/>
  <c r="S12" i="1"/>
  <c r="T12" i="1"/>
  <c r="Z12" i="1"/>
  <c r="AA12" i="1"/>
  <c r="AB12" i="1"/>
  <c r="AC12" i="1"/>
  <c r="S13" i="1"/>
  <c r="T13" i="1"/>
  <c r="Z13" i="1"/>
  <c r="AA13" i="1"/>
  <c r="AB13" i="1"/>
  <c r="AC13" i="1"/>
  <c r="S14" i="1"/>
  <c r="T14" i="1"/>
  <c r="Z14" i="1"/>
  <c r="AA14" i="1"/>
  <c r="AB14" i="1"/>
  <c r="AC14" i="1"/>
  <c r="S15" i="1"/>
  <c r="T15" i="1"/>
  <c r="Z15" i="1"/>
  <c r="AA15" i="1"/>
  <c r="AB15" i="1"/>
  <c r="AC15" i="1"/>
  <c r="S16" i="1"/>
  <c r="T16" i="1"/>
  <c r="Z16" i="1"/>
  <c r="AA16" i="1"/>
  <c r="AB16" i="1"/>
  <c r="AC16" i="1"/>
  <c r="S17" i="1"/>
  <c r="T17" i="1"/>
  <c r="Z17" i="1"/>
  <c r="AA17" i="1"/>
  <c r="AB17" i="1"/>
  <c r="AC17" i="1"/>
  <c r="S18" i="1"/>
  <c r="T18" i="1"/>
  <c r="Z18" i="1"/>
  <c r="AA18" i="1"/>
  <c r="AB18" i="1"/>
  <c r="AC18" i="1"/>
  <c r="S19" i="1"/>
  <c r="T19" i="1"/>
  <c r="Z19" i="1"/>
  <c r="AA19" i="1"/>
  <c r="AB19" i="1"/>
  <c r="AC19" i="1"/>
  <c r="S20" i="1"/>
  <c r="T20" i="1"/>
  <c r="Z20" i="1"/>
  <c r="AA20" i="1"/>
  <c r="AB20" i="1"/>
  <c r="AC20" i="1"/>
  <c r="S21" i="1"/>
  <c r="T21" i="1"/>
  <c r="Z21" i="1"/>
  <c r="AA21" i="1"/>
  <c r="AB21" i="1"/>
  <c r="AC21" i="1"/>
  <c r="S22" i="1"/>
  <c r="T22" i="1"/>
  <c r="Z22" i="1"/>
  <c r="AA22" i="1"/>
  <c r="AB22" i="1"/>
  <c r="AC22" i="1"/>
  <c r="S23" i="1"/>
  <c r="T23" i="1"/>
  <c r="Z23" i="1"/>
  <c r="AA23" i="1"/>
  <c r="AB23" i="1"/>
  <c r="AC23" i="1"/>
  <c r="S24" i="1"/>
  <c r="T24" i="1"/>
  <c r="Z24" i="1"/>
  <c r="AA24" i="1"/>
  <c r="AB24" i="1"/>
  <c r="AC24" i="1"/>
  <c r="S25" i="1"/>
  <c r="T25" i="1"/>
  <c r="Z25" i="1"/>
  <c r="AA25" i="1"/>
  <c r="AB25" i="1"/>
  <c r="AC25" i="1"/>
  <c r="S26" i="1"/>
  <c r="T26" i="1"/>
  <c r="Z26" i="1"/>
  <c r="AA26" i="1"/>
  <c r="AB26" i="1"/>
  <c r="AC26" i="1"/>
  <c r="S27" i="1"/>
  <c r="T27" i="1"/>
  <c r="Z27" i="1"/>
  <c r="AA27" i="1"/>
  <c r="AB27" i="1"/>
  <c r="AC27" i="1"/>
  <c r="S28" i="1"/>
  <c r="T28" i="1"/>
  <c r="Z28" i="1"/>
  <c r="AA28" i="1"/>
  <c r="AB28" i="1"/>
  <c r="AC28" i="1"/>
  <c r="S29" i="1"/>
  <c r="T29" i="1"/>
  <c r="Z29" i="1"/>
  <c r="AA29" i="1"/>
  <c r="AB29" i="1"/>
  <c r="AC29" i="1"/>
  <c r="S30" i="1"/>
  <c r="T30" i="1"/>
  <c r="Z30" i="1"/>
  <c r="AA30" i="1"/>
  <c r="AB30" i="1"/>
  <c r="AC30" i="1"/>
  <c r="S31" i="1"/>
  <c r="T31" i="1"/>
  <c r="Z31" i="1"/>
  <c r="AA31" i="1"/>
  <c r="AB31" i="1"/>
  <c r="AC31" i="1"/>
  <c r="S32" i="1"/>
  <c r="T32" i="1"/>
  <c r="Z32" i="1"/>
  <c r="AA32" i="1"/>
  <c r="AB32" i="1"/>
  <c r="AC32" i="1"/>
  <c r="S33" i="1"/>
  <c r="T33" i="1"/>
  <c r="Z33" i="1"/>
  <c r="AA33" i="1"/>
  <c r="AB33" i="1"/>
  <c r="AC33" i="1"/>
  <c r="S34" i="1"/>
  <c r="T34" i="1"/>
  <c r="Z34" i="1"/>
  <c r="AA34" i="1"/>
  <c r="AB34" i="1"/>
  <c r="AC34" i="1"/>
  <c r="S35" i="1"/>
  <c r="T35" i="1"/>
  <c r="Z35" i="1"/>
  <c r="AA35" i="1"/>
  <c r="AB35" i="1"/>
  <c r="AC35" i="1"/>
  <c r="S36" i="1"/>
  <c r="T36" i="1"/>
  <c r="Z36" i="1"/>
  <c r="AA36" i="1"/>
  <c r="AB36" i="1"/>
  <c r="AC36" i="1"/>
  <c r="S37" i="1"/>
  <c r="T37" i="1"/>
  <c r="Z37" i="1"/>
  <c r="AA37" i="1"/>
  <c r="AB37" i="1"/>
  <c r="AC37" i="1"/>
  <c r="S38" i="1"/>
  <c r="T38" i="1"/>
  <c r="Z38" i="1"/>
  <c r="AA38" i="1"/>
  <c r="AB38" i="1"/>
  <c r="AC38" i="1"/>
  <c r="S39" i="1"/>
  <c r="T39" i="1"/>
  <c r="Z39" i="1"/>
  <c r="AA39" i="1"/>
  <c r="AB39" i="1"/>
  <c r="AC39" i="1"/>
  <c r="S40" i="1"/>
  <c r="T40" i="1"/>
  <c r="Z40" i="1"/>
  <c r="AA40" i="1"/>
  <c r="AB40" i="1"/>
  <c r="AC40" i="1"/>
  <c r="S41" i="1"/>
  <c r="T41" i="1"/>
  <c r="Z41" i="1"/>
  <c r="AA41" i="1"/>
  <c r="AB41" i="1"/>
  <c r="AC41" i="1"/>
  <c r="S42" i="1"/>
  <c r="T42" i="1"/>
  <c r="Z42" i="1"/>
  <c r="AA42" i="1"/>
  <c r="AB42" i="1"/>
  <c r="AC42" i="1"/>
  <c r="S43" i="1"/>
  <c r="T43" i="1"/>
  <c r="Z43" i="1"/>
  <c r="AA43" i="1"/>
  <c r="AB43" i="1"/>
  <c r="AC43" i="1"/>
  <c r="S44" i="1"/>
  <c r="T44" i="1"/>
  <c r="Z44" i="1"/>
  <c r="AA44" i="1"/>
  <c r="AB44" i="1"/>
  <c r="AC44" i="1"/>
  <c r="S45" i="1"/>
  <c r="T45" i="1"/>
  <c r="Z45" i="1"/>
  <c r="AA45" i="1"/>
  <c r="AB45" i="1"/>
  <c r="AC45" i="1"/>
</calcChain>
</file>

<file path=xl/sharedStrings.xml><?xml version="1.0" encoding="utf-8"?>
<sst xmlns="http://schemas.openxmlformats.org/spreadsheetml/2006/main" count="630" uniqueCount="80">
  <si>
    <t>%</t>
  </si>
  <si>
    <t>穀類エネルギー比率</t>
  </si>
  <si>
    <t>動物性たんぱく質比率</t>
  </si>
  <si>
    <t>炭水化物エネルギー比率</t>
  </si>
  <si>
    <t>脂肪エネルギー比率</t>
  </si>
  <si>
    <t>mg</t>
  </si>
  <si>
    <t>銅</t>
  </si>
  <si>
    <t>亜鉛</t>
  </si>
  <si>
    <t>鉄</t>
  </si>
  <si>
    <t>リン</t>
  </si>
  <si>
    <t>マグネシウム</t>
  </si>
  <si>
    <t>カルシウム</t>
  </si>
  <si>
    <t>カリウム</t>
  </si>
  <si>
    <t>g/1,000kcal</t>
  </si>
  <si>
    <t>食塩相当量</t>
  </si>
  <si>
    <t>g</t>
  </si>
  <si>
    <t>ナトリウム</t>
  </si>
  <si>
    <t>ビタミンC</t>
  </si>
  <si>
    <t>パントテン酸</t>
  </si>
  <si>
    <t>μg</t>
  </si>
  <si>
    <t>葉酸</t>
  </si>
  <si>
    <t>ビタミンB12</t>
  </si>
  <si>
    <t>ビタミンB6</t>
  </si>
  <si>
    <t>mgNE</t>
  </si>
  <si>
    <t>ナイアシン</t>
  </si>
  <si>
    <t>ビタミンB2</t>
  </si>
  <si>
    <t>ビタミンB1</t>
  </si>
  <si>
    <t>ビタミンK</t>
  </si>
  <si>
    <t>ビタミンE</t>
  </si>
  <si>
    <t>ビタミンD</t>
  </si>
  <si>
    <t>μgRE</t>
  </si>
  <si>
    <t>ビタミンA</t>
  </si>
  <si>
    <t>　うち不溶性</t>
    <phoneticPr fontId="1"/>
  </si>
  <si>
    <t>　うち水溶性</t>
    <phoneticPr fontId="1"/>
  </si>
  <si>
    <t>食物繊維</t>
  </si>
  <si>
    <t>炭水化物</t>
  </si>
  <si>
    <t>コレステロール</t>
  </si>
  <si>
    <t>n-3系脂肪酸</t>
  </si>
  <si>
    <t>n-6系脂肪酸</t>
  </si>
  <si>
    <t>一価不飽和脂肪酸</t>
  </si>
  <si>
    <t>飽和脂肪酸</t>
  </si>
  <si>
    <t>　うち動物性</t>
    <phoneticPr fontId="1"/>
  </si>
  <si>
    <t>脂質</t>
  </si>
  <si>
    <t>たんぱく質</t>
  </si>
  <si>
    <t>kcal</t>
  </si>
  <si>
    <t>エネルギー</t>
  </si>
  <si>
    <t>人</t>
    <rPh sb="0" eb="1">
      <t>ニン</t>
    </rPh>
    <phoneticPr fontId="1"/>
  </si>
  <si>
    <t>調査人数</t>
  </si>
  <si>
    <t>標準偏差</t>
    <rPh sb="0" eb="4">
      <t>ヒョウジュ</t>
    </rPh>
    <phoneticPr fontId="1"/>
  </si>
  <si>
    <t>平均値</t>
    <rPh sb="0" eb="3">
      <t>ヘイキンチ</t>
    </rPh>
    <phoneticPr fontId="1"/>
  </si>
  <si>
    <t>20本以上</t>
    <phoneticPr fontId="1"/>
  </si>
  <si>
    <t>0～19本</t>
    <phoneticPr fontId="1"/>
  </si>
  <si>
    <t>総数</t>
    <rPh sb="0" eb="2">
      <t>ソウスウ</t>
    </rPh>
    <phoneticPr fontId="1"/>
  </si>
  <si>
    <t>70歳以上</t>
    <rPh sb="2" eb="3">
      <t>サイ</t>
    </rPh>
    <rPh sb="3" eb="5">
      <t>イジョウ</t>
    </rPh>
    <phoneticPr fontId="1"/>
  </si>
  <si>
    <t>60～69歳</t>
    <rPh sb="5" eb="6">
      <t>サイ</t>
    </rPh>
    <phoneticPr fontId="1"/>
  </si>
  <si>
    <t>50～59歳</t>
    <rPh sb="5" eb="6">
      <t>サイ</t>
    </rPh>
    <phoneticPr fontId="1"/>
  </si>
  <si>
    <t>40～49歳</t>
    <rPh sb="5" eb="6">
      <t>サイ</t>
    </rPh>
    <phoneticPr fontId="1"/>
  </si>
  <si>
    <t>調味料・香辛料類 （92-98）</t>
    <rPh sb="0" eb="3">
      <t>チョウミリョウ</t>
    </rPh>
    <rPh sb="4" eb="7">
      <t>コウシンリョウ</t>
    </rPh>
    <rPh sb="7" eb="8">
      <t>ルイ</t>
    </rPh>
    <phoneticPr fontId="7"/>
  </si>
  <si>
    <t>嗜好飲料類 （86-91）</t>
    <rPh sb="0" eb="2">
      <t>シコウ</t>
    </rPh>
    <rPh sb="2" eb="4">
      <t>インリョウ</t>
    </rPh>
    <rPh sb="4" eb="5">
      <t>ルイ</t>
    </rPh>
    <phoneticPr fontId="7"/>
  </si>
  <si>
    <t>菓子類 （81-85）</t>
    <rPh sb="0" eb="2">
      <t>カシ</t>
    </rPh>
    <rPh sb="2" eb="3">
      <t>ルイ</t>
    </rPh>
    <phoneticPr fontId="7"/>
  </si>
  <si>
    <t>油脂類 （76-80）</t>
    <rPh sb="0" eb="2">
      <t>ユシ</t>
    </rPh>
    <rPh sb="2" eb="3">
      <t>ルイ</t>
    </rPh>
    <phoneticPr fontId="7"/>
  </si>
  <si>
    <t>乳類 （71-75）</t>
    <rPh sb="0" eb="1">
      <t>チチ</t>
    </rPh>
    <rPh sb="1" eb="2">
      <t>ルイ</t>
    </rPh>
    <phoneticPr fontId="7"/>
  </si>
  <si>
    <t>卵類 （70）</t>
    <rPh sb="0" eb="1">
      <t>タマゴ</t>
    </rPh>
    <rPh sb="1" eb="2">
      <t>タグイ</t>
    </rPh>
    <phoneticPr fontId="7"/>
  </si>
  <si>
    <t>肉類 （61-69）</t>
    <rPh sb="0" eb="2">
      <t>ニクルイ</t>
    </rPh>
    <phoneticPr fontId="7"/>
  </si>
  <si>
    <t>魚介類 （48-60）</t>
    <rPh sb="0" eb="2">
      <t>ギョカイ</t>
    </rPh>
    <rPh sb="2" eb="3">
      <t>ルイ</t>
    </rPh>
    <phoneticPr fontId="7"/>
  </si>
  <si>
    <t>海草類 （47）</t>
    <rPh sb="0" eb="2">
      <t>カイソウ</t>
    </rPh>
    <rPh sb="2" eb="3">
      <t>ルイ</t>
    </rPh>
    <phoneticPr fontId="7"/>
  </si>
  <si>
    <t>きのこ類 （46）</t>
    <rPh sb="3" eb="4">
      <t>ルイ</t>
    </rPh>
    <phoneticPr fontId="7"/>
  </si>
  <si>
    <t>果実類 （39-45）</t>
    <rPh sb="0" eb="2">
      <t>カジツ</t>
    </rPh>
    <rPh sb="2" eb="3">
      <t>ルイ</t>
    </rPh>
    <phoneticPr fontId="7"/>
  </si>
  <si>
    <t>野菜類 （25-38）</t>
    <rPh sb="0" eb="2">
      <t>ヤサイ</t>
    </rPh>
    <rPh sb="2" eb="3">
      <t>ルイ</t>
    </rPh>
    <phoneticPr fontId="7"/>
  </si>
  <si>
    <t>種実類 （24）</t>
    <rPh sb="0" eb="1">
      <t>タネ</t>
    </rPh>
    <rPh sb="1" eb="2">
      <t>ミ</t>
    </rPh>
    <rPh sb="2" eb="3">
      <t>タグイ</t>
    </rPh>
    <phoneticPr fontId="7"/>
  </si>
  <si>
    <t>豆類 （18-23）</t>
    <rPh sb="0" eb="2">
      <t>マメルイ</t>
    </rPh>
    <phoneticPr fontId="7"/>
  </si>
  <si>
    <t>砂糖・甘味料類 （17）</t>
    <rPh sb="0" eb="2">
      <t>サトウ</t>
    </rPh>
    <rPh sb="3" eb="6">
      <t>カンミリョウ</t>
    </rPh>
    <rPh sb="6" eb="7">
      <t>ルイ</t>
    </rPh>
    <phoneticPr fontId="7"/>
  </si>
  <si>
    <t>いも類 （13-16）</t>
    <rPh sb="2" eb="3">
      <t>タグイ</t>
    </rPh>
    <phoneticPr fontId="7"/>
  </si>
  <si>
    <t>穀類 （1-12）</t>
    <rPh sb="0" eb="2">
      <t>コクルイ</t>
    </rPh>
    <phoneticPr fontId="7"/>
  </si>
  <si>
    <t>表．歯の本数別，食品群摂取量（女性，40 歳以上，年齢階級別，2019年国民健康・栄養調査）</t>
    <rPh sb="0" eb="1">
      <t>ヒョウ</t>
    </rPh>
    <rPh sb="8" eb="11">
      <t>ショクヒングン</t>
    </rPh>
    <rPh sb="15" eb="17">
      <t>ジョセイ</t>
    </rPh>
    <rPh sb="35" eb="36">
      <t>ネン</t>
    </rPh>
    <rPh sb="36" eb="45">
      <t>コクミン</t>
    </rPh>
    <phoneticPr fontId="1"/>
  </si>
  <si>
    <t>表．歯の本数別，食品群摂取量（男女計，40 歳以上，年齢階級別，2019年国民健康・栄養調査）</t>
    <rPh sb="0" eb="1">
      <t>ヒョウ</t>
    </rPh>
    <rPh sb="8" eb="11">
      <t>ショクヒングン</t>
    </rPh>
    <rPh sb="15" eb="18">
      <t>ダンジョ</t>
    </rPh>
    <phoneticPr fontId="1"/>
  </si>
  <si>
    <t>表．歯の本数別，エネルギー・栄養素等摂取量（女性，40 歳以上，年齢階級別，2019年国民健康・栄養調査）</t>
    <rPh sb="0" eb="1">
      <t>ヒョウ</t>
    </rPh>
    <rPh sb="22" eb="24">
      <t>ジョセイ</t>
    </rPh>
    <phoneticPr fontId="1"/>
  </si>
  <si>
    <t>表．歯の本数別，エネルギー・栄養素等摂取量（男性，40 歳以上，年齢階級別，2019年国民健康・栄養調査）</t>
    <rPh sb="0" eb="1">
      <t>ヒョウ</t>
    </rPh>
    <rPh sb="22" eb="24">
      <t>ダンセイ</t>
    </rPh>
    <phoneticPr fontId="1"/>
  </si>
  <si>
    <t>表．歯の本数別，食品群摂取量（男性，40 歳以上，年齢階級別，2019年国民健康・栄養調査）</t>
    <rPh sb="0" eb="1">
      <t>ヒョウ</t>
    </rPh>
    <rPh sb="8" eb="11">
      <t>ショクヒングン</t>
    </rPh>
    <rPh sb="15" eb="17">
      <t>ダンセイ</t>
    </rPh>
    <phoneticPr fontId="1"/>
  </si>
  <si>
    <t>表．歯の本数別，エネルギー・栄養素等摂取量（男女計，40 歳以上，年齢階級別，2019年国民健康・栄養調査）</t>
    <rPh sb="0" eb="1">
      <t>ヒョウ</t>
    </rPh>
    <rPh sb="22" eb="25">
      <t>ダンジョ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</si>
</sst>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_ "/>
    <numFmt numFmtId="177" formatCode="0.00_ "/>
    <numFmt numFmtId="178" formatCode="#,##0_ "/>
    <numFmt numFmtId="179" formatCode="0_ "/>
    <numFmt numFmtId="180" formatCode="0.0"/>
  </numFmts>
  <fonts count="10" x14ac:knownFonts="1">
    <font>
      <sz val="11"/>
      <name val="Calibri"/>
      <family val="2"/>
    </font>
    <font>
      <sz val="6"/>
      <name val="ＭＳ Ｐゴシック"/>
      <family val="3"/>
      <charset val="128"/>
    </font>
    <font>
      <sz val="10.5"/>
      <name val="游明朝"/>
      <family val="1"/>
      <charset val="128"/>
    </font>
    <font>
      <sz val="9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1"/>
      <color theme="1"/>
      <name val="Times New Roman"/>
      <family val="2"/>
      <charset val="128"/>
    </font>
    <font>
      <b/>
      <sz val="11"/>
      <color rgb="FF3F3F3F"/>
      <name val="Times New Roman"/>
      <family val="2"/>
      <charset val="128"/>
    </font>
    <font>
      <sz val="9"/>
      <name val="Calibri"/>
      <family val="2"/>
    </font>
    <font>
      <sz val="9"/>
      <name val="游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6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ashed">
        <color auto="1"/>
      </right>
      <top/>
      <bottom style="thin">
        <color auto="1"/>
      </bottom>
      <diagonal/>
    </border>
    <border>
      <left style="dashed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dashed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dashed">
        <color auto="1"/>
      </right>
      <top/>
      <bottom style="medium">
        <color auto="1"/>
      </bottom>
      <diagonal/>
    </border>
    <border>
      <left style="dashed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dashed">
        <color auto="1"/>
      </right>
      <top/>
      <bottom/>
      <diagonal/>
    </border>
    <border>
      <left style="dashed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dashed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ashed">
        <color auto="1"/>
      </right>
      <top style="thin">
        <color auto="1"/>
      </top>
      <bottom/>
      <diagonal/>
    </border>
    <border>
      <left style="dashed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dashed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dashed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ashed">
        <color auto="1"/>
      </right>
      <top style="thin">
        <color auto="1"/>
      </top>
      <bottom style="thin">
        <color auto="1"/>
      </bottom>
      <diagonal/>
    </border>
    <border>
      <left style="dash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dashed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dashed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dashed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dashed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dashed">
        <color auto="1"/>
      </left>
      <right/>
      <top/>
      <bottom style="medium">
        <color auto="1"/>
      </bottom>
      <diagonal/>
    </border>
    <border>
      <left style="dashed">
        <color auto="1"/>
      </left>
      <right/>
      <top/>
      <bottom/>
      <diagonal/>
    </border>
    <border>
      <left style="dashed">
        <color auto="1"/>
      </left>
      <right/>
      <top style="thin">
        <color auto="1"/>
      </top>
      <bottom/>
      <diagonal/>
    </border>
    <border>
      <left style="dashed">
        <color auto="1"/>
      </left>
      <right/>
      <top/>
      <bottom style="thin">
        <color auto="1"/>
      </bottom>
      <diagonal/>
    </border>
    <border>
      <left style="dashed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2">
    <xf numFmtId="0" fontId="0" fillId="0" borderId="0"/>
    <xf numFmtId="0" fontId="6" fillId="0" borderId="0">
      <alignment vertical="center"/>
    </xf>
  </cellStyleXfs>
  <cellXfs count="469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horizontal="justify" vertical="center"/>
    </xf>
    <xf numFmtId="176" fontId="3" fillId="0" borderId="1" xfId="0" applyNumberFormat="1" applyFont="1" applyBorder="1" applyAlignment="1">
      <alignment horizontal="right" vertical="center"/>
    </xf>
    <xf numFmtId="176" fontId="3" fillId="0" borderId="2" xfId="0" applyNumberFormat="1" applyFont="1" applyBorder="1" applyAlignment="1">
      <alignment horizontal="right" vertical="center"/>
    </xf>
    <xf numFmtId="176" fontId="3" fillId="0" borderId="3" xfId="0" applyNumberFormat="1" applyFont="1" applyBorder="1" applyAlignment="1">
      <alignment horizontal="right" vertical="center"/>
    </xf>
    <xf numFmtId="176" fontId="3" fillId="0" borderId="4" xfId="0" applyNumberFormat="1" applyFont="1" applyBorder="1" applyAlignment="1">
      <alignment horizontal="right" vertical="center"/>
    </xf>
    <xf numFmtId="176" fontId="3" fillId="0" borderId="5" xfId="0" applyNumberFormat="1" applyFont="1" applyBorder="1" applyAlignment="1">
      <alignment horizontal="right" vertical="center"/>
    </xf>
    <xf numFmtId="176" fontId="3" fillId="0" borderId="6" xfId="0" applyNumberFormat="1" applyFont="1" applyBorder="1" applyAlignment="1">
      <alignment horizontal="right" vertical="center"/>
    </xf>
    <xf numFmtId="176" fontId="4" fillId="0" borderId="7" xfId="0" applyNumberFormat="1" applyFont="1" applyBorder="1" applyAlignment="1">
      <alignment horizontal="right" vertical="center"/>
    </xf>
    <xf numFmtId="176" fontId="4" fillId="0" borderId="8" xfId="0" applyNumberFormat="1" applyFont="1" applyBorder="1" applyAlignment="1">
      <alignment horizontal="right" vertical="center"/>
    </xf>
    <xf numFmtId="176" fontId="4" fillId="0" borderId="9" xfId="0" applyNumberFormat="1" applyFont="1" applyBorder="1" applyAlignment="1">
      <alignment horizontal="right" vertical="center"/>
    </xf>
    <xf numFmtId="176" fontId="4" fillId="0" borderId="10" xfId="0" applyNumberFormat="1" applyFont="1" applyBorder="1" applyAlignment="1">
      <alignment horizontal="right" vertical="center"/>
    </xf>
    <xf numFmtId="176" fontId="4" fillId="0" borderId="5" xfId="0" applyNumberFormat="1" applyFont="1" applyBorder="1" applyAlignment="1">
      <alignment horizontal="right" vertical="center"/>
    </xf>
    <xf numFmtId="0" fontId="4" fillId="0" borderId="5" xfId="0" applyFont="1" applyBorder="1" applyAlignment="1">
      <alignment horizontal="right" vertical="center"/>
    </xf>
    <xf numFmtId="0" fontId="4" fillId="0" borderId="11" xfId="0" applyFont="1" applyBorder="1" applyAlignment="1">
      <alignment horizontal="left" vertical="center"/>
    </xf>
    <xf numFmtId="176" fontId="3" fillId="0" borderId="12" xfId="0" applyNumberFormat="1" applyFont="1" applyBorder="1" applyAlignment="1">
      <alignment horizontal="right" vertical="center"/>
    </xf>
    <xf numFmtId="176" fontId="3" fillId="0" borderId="13" xfId="0" applyNumberFormat="1" applyFont="1" applyBorder="1" applyAlignment="1">
      <alignment horizontal="right" vertical="center"/>
    </xf>
    <xf numFmtId="176" fontId="3" fillId="0" borderId="14" xfId="0" applyNumberFormat="1" applyFont="1" applyBorder="1" applyAlignment="1">
      <alignment horizontal="right" vertical="center"/>
    </xf>
    <xf numFmtId="176" fontId="3" fillId="0" borderId="15" xfId="0" applyNumberFormat="1" applyFont="1" applyBorder="1" applyAlignment="1">
      <alignment horizontal="right" vertical="center"/>
    </xf>
    <xf numFmtId="176" fontId="3" fillId="0" borderId="16" xfId="0" applyNumberFormat="1" applyFont="1" applyBorder="1" applyAlignment="1">
      <alignment horizontal="right" vertical="center"/>
    </xf>
    <xf numFmtId="176" fontId="3" fillId="0" borderId="17" xfId="0" applyNumberFormat="1" applyFont="1" applyBorder="1" applyAlignment="1">
      <alignment horizontal="right" vertical="center"/>
    </xf>
    <xf numFmtId="176" fontId="4" fillId="0" borderId="15" xfId="0" applyNumberFormat="1" applyFont="1" applyBorder="1" applyAlignment="1">
      <alignment horizontal="right" vertical="center"/>
    </xf>
    <xf numFmtId="176" fontId="4" fillId="0" borderId="12" xfId="0" applyNumberFormat="1" applyFont="1" applyBorder="1" applyAlignment="1">
      <alignment horizontal="right" vertical="center"/>
    </xf>
    <xf numFmtId="176" fontId="4" fillId="0" borderId="13" xfId="0" applyNumberFormat="1" applyFont="1" applyBorder="1" applyAlignment="1">
      <alignment horizontal="right" vertical="center"/>
    </xf>
    <xf numFmtId="176" fontId="4" fillId="0" borderId="14" xfId="0" applyNumberFormat="1" applyFont="1" applyBorder="1" applyAlignment="1">
      <alignment horizontal="right" vertical="center"/>
    </xf>
    <xf numFmtId="176" fontId="4" fillId="0" borderId="16" xfId="0" applyNumberFormat="1" applyFont="1" applyBorder="1" applyAlignment="1">
      <alignment horizontal="right" vertical="center"/>
    </xf>
    <xf numFmtId="0" fontId="4" fillId="0" borderId="16" xfId="0" applyFont="1" applyBorder="1" applyAlignment="1">
      <alignment horizontal="right" vertical="center"/>
    </xf>
    <xf numFmtId="0" fontId="4" fillId="0" borderId="18" xfId="0" applyFont="1" applyBorder="1" applyAlignment="1">
      <alignment horizontal="left" vertical="center"/>
    </xf>
    <xf numFmtId="177" fontId="3" fillId="0" borderId="19" xfId="0" applyNumberFormat="1" applyFont="1" applyBorder="1" applyAlignment="1">
      <alignment horizontal="right" vertical="center"/>
    </xf>
    <xf numFmtId="177" fontId="3" fillId="0" borderId="20" xfId="0" applyNumberFormat="1" applyFont="1" applyBorder="1" applyAlignment="1">
      <alignment horizontal="right" vertical="center"/>
    </xf>
    <xf numFmtId="177" fontId="3" fillId="0" borderId="21" xfId="0" applyNumberFormat="1" applyFont="1" applyBorder="1" applyAlignment="1">
      <alignment horizontal="right" vertical="center"/>
    </xf>
    <xf numFmtId="177" fontId="3" fillId="0" borderId="22" xfId="0" applyNumberFormat="1" applyFont="1" applyBorder="1" applyAlignment="1">
      <alignment horizontal="right" vertical="center"/>
    </xf>
    <xf numFmtId="177" fontId="3" fillId="0" borderId="23" xfId="0" applyNumberFormat="1" applyFont="1" applyBorder="1" applyAlignment="1">
      <alignment horizontal="right" vertical="center"/>
    </xf>
    <xf numFmtId="177" fontId="3" fillId="0" borderId="24" xfId="0" applyNumberFormat="1" applyFont="1" applyBorder="1" applyAlignment="1">
      <alignment horizontal="right" vertical="center"/>
    </xf>
    <xf numFmtId="177" fontId="4" fillId="0" borderId="22" xfId="0" applyNumberFormat="1" applyFont="1" applyBorder="1" applyAlignment="1">
      <alignment horizontal="right" vertical="center"/>
    </xf>
    <xf numFmtId="177" fontId="4" fillId="0" borderId="19" xfId="0" applyNumberFormat="1" applyFont="1" applyBorder="1" applyAlignment="1">
      <alignment horizontal="right" vertical="center"/>
    </xf>
    <xf numFmtId="177" fontId="4" fillId="0" borderId="20" xfId="0" applyNumberFormat="1" applyFont="1" applyBorder="1" applyAlignment="1">
      <alignment horizontal="right" vertical="center"/>
    </xf>
    <xf numFmtId="177" fontId="4" fillId="0" borderId="21" xfId="0" applyNumberFormat="1" applyFont="1" applyBorder="1" applyAlignment="1">
      <alignment horizontal="right" vertical="center"/>
    </xf>
    <xf numFmtId="177" fontId="4" fillId="0" borderId="23" xfId="0" applyNumberFormat="1" applyFont="1" applyBorder="1" applyAlignment="1">
      <alignment horizontal="right" vertical="center"/>
    </xf>
    <xf numFmtId="0" fontId="4" fillId="0" borderId="23" xfId="0" applyFont="1" applyBorder="1" applyAlignment="1">
      <alignment horizontal="right" vertical="center"/>
    </xf>
    <xf numFmtId="0" fontId="4" fillId="0" borderId="25" xfId="0" applyFont="1" applyBorder="1" applyAlignment="1">
      <alignment horizontal="left" vertical="center"/>
    </xf>
    <xf numFmtId="176" fontId="3" fillId="0" borderId="26" xfId="0" applyNumberFormat="1" applyFont="1" applyBorder="1" applyAlignment="1">
      <alignment horizontal="right" vertical="center"/>
    </xf>
    <xf numFmtId="176" fontId="3" fillId="0" borderId="27" xfId="0" applyNumberFormat="1" applyFont="1" applyBorder="1" applyAlignment="1">
      <alignment horizontal="right" vertical="center"/>
    </xf>
    <xf numFmtId="176" fontId="4" fillId="0" borderId="4" xfId="0" applyNumberFormat="1" applyFont="1" applyBorder="1" applyAlignment="1">
      <alignment horizontal="right" vertical="center"/>
    </xf>
    <xf numFmtId="176" fontId="4" fillId="0" borderId="1" xfId="0" applyNumberFormat="1" applyFont="1" applyBorder="1" applyAlignment="1">
      <alignment horizontal="right" vertical="center"/>
    </xf>
    <xf numFmtId="176" fontId="4" fillId="0" borderId="2" xfId="0" applyNumberFormat="1" applyFont="1" applyBorder="1" applyAlignment="1">
      <alignment horizontal="right" vertical="center"/>
    </xf>
    <xf numFmtId="176" fontId="4" fillId="0" borderId="3" xfId="0" applyNumberFormat="1" applyFont="1" applyBorder="1" applyAlignment="1">
      <alignment horizontal="right" vertical="center"/>
    </xf>
    <xf numFmtId="176" fontId="4" fillId="0" borderId="26" xfId="0" applyNumberFormat="1" applyFont="1" applyBorder="1" applyAlignment="1">
      <alignment horizontal="right" vertical="center"/>
    </xf>
    <xf numFmtId="0" fontId="4" fillId="0" borderId="26" xfId="0" applyFont="1" applyBorder="1" applyAlignment="1">
      <alignment horizontal="right" vertical="center"/>
    </xf>
    <xf numFmtId="0" fontId="4" fillId="0" borderId="28" xfId="0" applyFont="1" applyBorder="1" applyAlignment="1">
      <alignment horizontal="left" vertical="center"/>
    </xf>
    <xf numFmtId="178" fontId="3" fillId="0" borderId="12" xfId="0" applyNumberFormat="1" applyFont="1" applyBorder="1" applyAlignment="1">
      <alignment horizontal="right" vertical="center"/>
    </xf>
    <xf numFmtId="178" fontId="3" fillId="0" borderId="13" xfId="0" applyNumberFormat="1" applyFont="1" applyBorder="1" applyAlignment="1">
      <alignment horizontal="right" vertical="center"/>
    </xf>
    <xf numFmtId="178" fontId="3" fillId="0" borderId="14" xfId="0" applyNumberFormat="1" applyFont="1" applyBorder="1" applyAlignment="1">
      <alignment horizontal="right" vertical="center"/>
    </xf>
    <xf numFmtId="178" fontId="3" fillId="0" borderId="15" xfId="0" applyNumberFormat="1" applyFont="1" applyBorder="1" applyAlignment="1">
      <alignment horizontal="right" vertical="center"/>
    </xf>
    <xf numFmtId="178" fontId="3" fillId="0" borderId="16" xfId="0" applyNumberFormat="1" applyFont="1" applyBorder="1" applyAlignment="1">
      <alignment horizontal="right" vertical="center"/>
    </xf>
    <xf numFmtId="178" fontId="3" fillId="0" borderId="17" xfId="0" applyNumberFormat="1" applyFont="1" applyBorder="1" applyAlignment="1">
      <alignment horizontal="right" vertical="center"/>
    </xf>
    <xf numFmtId="178" fontId="4" fillId="0" borderId="15" xfId="0" applyNumberFormat="1" applyFont="1" applyBorder="1" applyAlignment="1">
      <alignment horizontal="right" vertical="center"/>
    </xf>
    <xf numFmtId="178" fontId="4" fillId="0" borderId="12" xfId="0" applyNumberFormat="1" applyFont="1" applyBorder="1" applyAlignment="1">
      <alignment horizontal="right" vertical="center"/>
    </xf>
    <xf numFmtId="178" fontId="4" fillId="0" borderId="13" xfId="0" applyNumberFormat="1" applyFont="1" applyBorder="1" applyAlignment="1">
      <alignment horizontal="right" vertical="center"/>
    </xf>
    <xf numFmtId="178" fontId="4" fillId="0" borderId="14" xfId="0" applyNumberFormat="1" applyFont="1" applyBorder="1" applyAlignment="1">
      <alignment horizontal="right" vertical="center"/>
    </xf>
    <xf numFmtId="178" fontId="4" fillId="0" borderId="16" xfId="0" applyNumberFormat="1" applyFont="1" applyBorder="1" applyAlignment="1">
      <alignment horizontal="right" vertical="center"/>
    </xf>
    <xf numFmtId="178" fontId="3" fillId="0" borderId="19" xfId="0" applyNumberFormat="1" applyFont="1" applyBorder="1" applyAlignment="1">
      <alignment horizontal="right" vertical="center"/>
    </xf>
    <xf numFmtId="178" fontId="3" fillId="0" borderId="20" xfId="0" applyNumberFormat="1" applyFont="1" applyBorder="1" applyAlignment="1">
      <alignment horizontal="right" vertical="center"/>
    </xf>
    <xf numFmtId="178" fontId="3" fillId="0" borderId="21" xfId="0" applyNumberFormat="1" applyFont="1" applyBorder="1" applyAlignment="1">
      <alignment horizontal="right" vertical="center"/>
    </xf>
    <xf numFmtId="178" fontId="3" fillId="0" borderId="22" xfId="0" applyNumberFormat="1" applyFont="1" applyBorder="1" applyAlignment="1">
      <alignment horizontal="right" vertical="center"/>
    </xf>
    <xf numFmtId="178" fontId="3" fillId="0" borderId="23" xfId="0" applyNumberFormat="1" applyFont="1" applyBorder="1" applyAlignment="1">
      <alignment horizontal="right" vertical="center"/>
    </xf>
    <xf numFmtId="178" fontId="3" fillId="0" borderId="24" xfId="0" applyNumberFormat="1" applyFont="1" applyBorder="1" applyAlignment="1">
      <alignment horizontal="right" vertical="center"/>
    </xf>
    <xf numFmtId="178" fontId="4" fillId="0" borderId="22" xfId="0" applyNumberFormat="1" applyFont="1" applyBorder="1" applyAlignment="1">
      <alignment horizontal="right" vertical="center"/>
    </xf>
    <xf numFmtId="178" fontId="4" fillId="0" borderId="19" xfId="0" applyNumberFormat="1" applyFont="1" applyBorder="1" applyAlignment="1">
      <alignment horizontal="right" vertical="center"/>
    </xf>
    <xf numFmtId="178" fontId="4" fillId="0" borderId="20" xfId="0" applyNumberFormat="1" applyFont="1" applyBorder="1" applyAlignment="1">
      <alignment horizontal="right" vertical="center"/>
    </xf>
    <xf numFmtId="178" fontId="4" fillId="0" borderId="21" xfId="0" applyNumberFormat="1" applyFont="1" applyBorder="1" applyAlignment="1">
      <alignment horizontal="right" vertical="center"/>
    </xf>
    <xf numFmtId="178" fontId="4" fillId="0" borderId="23" xfId="0" applyNumberFormat="1" applyFont="1" applyBorder="1" applyAlignment="1">
      <alignment horizontal="right" vertical="center"/>
    </xf>
    <xf numFmtId="178" fontId="3" fillId="0" borderId="1" xfId="0" applyNumberFormat="1" applyFont="1" applyBorder="1" applyAlignment="1">
      <alignment horizontal="right" vertical="center"/>
    </xf>
    <xf numFmtId="178" fontId="3" fillId="0" borderId="2" xfId="0" applyNumberFormat="1" applyFont="1" applyBorder="1" applyAlignment="1">
      <alignment horizontal="right" vertical="center"/>
    </xf>
    <xf numFmtId="178" fontId="3" fillId="0" borderId="3" xfId="0" applyNumberFormat="1" applyFont="1" applyBorder="1" applyAlignment="1">
      <alignment horizontal="right" vertical="center"/>
    </xf>
    <xf numFmtId="178" fontId="3" fillId="0" borderId="4" xfId="0" applyNumberFormat="1" applyFont="1" applyBorder="1" applyAlignment="1">
      <alignment horizontal="right" vertical="center"/>
    </xf>
    <xf numFmtId="178" fontId="3" fillId="0" borderId="26" xfId="0" applyNumberFormat="1" applyFont="1" applyBorder="1" applyAlignment="1">
      <alignment horizontal="right" vertical="center"/>
    </xf>
    <xf numFmtId="178" fontId="3" fillId="0" borderId="27" xfId="0" applyNumberFormat="1" applyFont="1" applyBorder="1" applyAlignment="1">
      <alignment horizontal="right" vertical="center"/>
    </xf>
    <xf numFmtId="178" fontId="4" fillId="0" borderId="4" xfId="0" applyNumberFormat="1" applyFont="1" applyBorder="1" applyAlignment="1">
      <alignment horizontal="right" vertical="center"/>
    </xf>
    <xf numFmtId="178" fontId="4" fillId="0" borderId="1" xfId="0" applyNumberFormat="1" applyFont="1" applyBorder="1" applyAlignment="1">
      <alignment horizontal="right" vertical="center"/>
    </xf>
    <xf numFmtId="178" fontId="4" fillId="0" borderId="2" xfId="0" applyNumberFormat="1" applyFont="1" applyBorder="1" applyAlignment="1">
      <alignment horizontal="right" vertical="center"/>
    </xf>
    <xf numFmtId="178" fontId="4" fillId="0" borderId="3" xfId="0" applyNumberFormat="1" applyFont="1" applyBorder="1" applyAlignment="1">
      <alignment horizontal="right" vertical="center"/>
    </xf>
    <xf numFmtId="178" fontId="4" fillId="0" borderId="26" xfId="0" applyNumberFormat="1" applyFont="1" applyBorder="1" applyAlignment="1">
      <alignment horizontal="right" vertical="center"/>
    </xf>
    <xf numFmtId="177" fontId="3" fillId="0" borderId="12" xfId="0" applyNumberFormat="1" applyFont="1" applyBorder="1" applyAlignment="1">
      <alignment horizontal="right" vertical="center"/>
    </xf>
    <xf numFmtId="177" fontId="3" fillId="0" borderId="13" xfId="0" applyNumberFormat="1" applyFont="1" applyBorder="1" applyAlignment="1">
      <alignment horizontal="right" vertical="center"/>
    </xf>
    <xf numFmtId="177" fontId="3" fillId="0" borderId="14" xfId="0" applyNumberFormat="1" applyFont="1" applyBorder="1" applyAlignment="1">
      <alignment horizontal="right" vertical="center"/>
    </xf>
    <xf numFmtId="177" fontId="3" fillId="0" borderId="15" xfId="0" applyNumberFormat="1" applyFont="1" applyBorder="1" applyAlignment="1">
      <alignment horizontal="right" vertical="center"/>
    </xf>
    <xf numFmtId="177" fontId="3" fillId="0" borderId="16" xfId="0" applyNumberFormat="1" applyFont="1" applyBorder="1" applyAlignment="1">
      <alignment horizontal="right" vertical="center"/>
    </xf>
    <xf numFmtId="177" fontId="3" fillId="0" borderId="17" xfId="0" applyNumberFormat="1" applyFont="1" applyBorder="1" applyAlignment="1">
      <alignment horizontal="right" vertical="center"/>
    </xf>
    <xf numFmtId="177" fontId="4" fillId="0" borderId="15" xfId="0" applyNumberFormat="1" applyFont="1" applyBorder="1" applyAlignment="1">
      <alignment horizontal="right" vertical="center"/>
    </xf>
    <xf numFmtId="177" fontId="4" fillId="0" borderId="12" xfId="0" applyNumberFormat="1" applyFont="1" applyBorder="1" applyAlignment="1">
      <alignment horizontal="right" vertical="center"/>
    </xf>
    <xf numFmtId="177" fontId="4" fillId="0" borderId="13" xfId="0" applyNumberFormat="1" applyFont="1" applyBorder="1" applyAlignment="1">
      <alignment horizontal="right" vertical="center"/>
    </xf>
    <xf numFmtId="177" fontId="4" fillId="0" borderId="14" xfId="0" applyNumberFormat="1" applyFont="1" applyBorder="1" applyAlignment="1">
      <alignment horizontal="right" vertical="center"/>
    </xf>
    <xf numFmtId="177" fontId="4" fillId="0" borderId="16" xfId="0" applyNumberFormat="1" applyFont="1" applyBorder="1" applyAlignment="1">
      <alignment horizontal="right" vertical="center"/>
    </xf>
    <xf numFmtId="179" fontId="3" fillId="0" borderId="12" xfId="0" applyNumberFormat="1" applyFont="1" applyBorder="1" applyAlignment="1">
      <alignment horizontal="right" vertical="center"/>
    </xf>
    <xf numFmtId="179" fontId="3" fillId="0" borderId="13" xfId="0" applyNumberFormat="1" applyFont="1" applyBorder="1" applyAlignment="1">
      <alignment horizontal="right" vertical="center"/>
    </xf>
    <xf numFmtId="179" fontId="3" fillId="0" borderId="14" xfId="0" applyNumberFormat="1" applyFont="1" applyBorder="1" applyAlignment="1">
      <alignment horizontal="right" vertical="center"/>
    </xf>
    <xf numFmtId="179" fontId="3" fillId="0" borderId="15" xfId="0" applyNumberFormat="1" applyFont="1" applyBorder="1" applyAlignment="1">
      <alignment horizontal="right" vertical="center"/>
    </xf>
    <xf numFmtId="179" fontId="3" fillId="0" borderId="16" xfId="0" applyNumberFormat="1" applyFont="1" applyBorder="1" applyAlignment="1">
      <alignment horizontal="right" vertical="center"/>
    </xf>
    <xf numFmtId="179" fontId="3" fillId="0" borderId="17" xfId="0" applyNumberFormat="1" applyFont="1" applyBorder="1" applyAlignment="1">
      <alignment horizontal="right" vertical="center"/>
    </xf>
    <xf numFmtId="179" fontId="4" fillId="0" borderId="15" xfId="0" applyNumberFormat="1" applyFont="1" applyBorder="1" applyAlignment="1">
      <alignment horizontal="right" vertical="center"/>
    </xf>
    <xf numFmtId="179" fontId="4" fillId="0" borderId="12" xfId="0" applyNumberFormat="1" applyFont="1" applyBorder="1" applyAlignment="1">
      <alignment horizontal="right" vertical="center"/>
    </xf>
    <xf numFmtId="179" fontId="4" fillId="0" borderId="13" xfId="0" applyNumberFormat="1" applyFont="1" applyBorder="1" applyAlignment="1">
      <alignment horizontal="right" vertical="center"/>
    </xf>
    <xf numFmtId="179" fontId="4" fillId="0" borderId="14" xfId="0" applyNumberFormat="1" applyFont="1" applyBorder="1" applyAlignment="1">
      <alignment horizontal="right" vertical="center"/>
    </xf>
    <xf numFmtId="179" fontId="4" fillId="0" borderId="16" xfId="0" applyNumberFormat="1" applyFont="1" applyBorder="1" applyAlignment="1">
      <alignment horizontal="right" vertical="center"/>
    </xf>
    <xf numFmtId="179" fontId="3" fillId="0" borderId="19" xfId="0" applyNumberFormat="1" applyFont="1" applyBorder="1" applyAlignment="1">
      <alignment horizontal="right" vertical="center"/>
    </xf>
    <xf numFmtId="179" fontId="3" fillId="0" borderId="20" xfId="0" applyNumberFormat="1" applyFont="1" applyBorder="1" applyAlignment="1">
      <alignment horizontal="right" vertical="center"/>
    </xf>
    <xf numFmtId="179" fontId="3" fillId="0" borderId="21" xfId="0" applyNumberFormat="1" applyFont="1" applyBorder="1" applyAlignment="1">
      <alignment horizontal="right" vertical="center"/>
    </xf>
    <xf numFmtId="179" fontId="3" fillId="0" borderId="22" xfId="0" applyNumberFormat="1" applyFont="1" applyBorder="1" applyAlignment="1">
      <alignment horizontal="right" vertical="center"/>
    </xf>
    <xf numFmtId="179" fontId="3" fillId="0" borderId="23" xfId="0" applyNumberFormat="1" applyFont="1" applyBorder="1" applyAlignment="1">
      <alignment horizontal="right" vertical="center"/>
    </xf>
    <xf numFmtId="179" fontId="3" fillId="0" borderId="24" xfId="0" applyNumberFormat="1" applyFont="1" applyBorder="1" applyAlignment="1">
      <alignment horizontal="right" vertical="center"/>
    </xf>
    <xf numFmtId="179" fontId="4" fillId="0" borderId="22" xfId="0" applyNumberFormat="1" applyFont="1" applyBorder="1" applyAlignment="1">
      <alignment horizontal="right" vertical="center"/>
    </xf>
    <xf numFmtId="179" fontId="4" fillId="0" borderId="19" xfId="0" applyNumberFormat="1" applyFont="1" applyBorder="1" applyAlignment="1">
      <alignment horizontal="right" vertical="center"/>
    </xf>
    <xf numFmtId="179" fontId="4" fillId="0" borderId="20" xfId="0" applyNumberFormat="1" applyFont="1" applyBorder="1" applyAlignment="1">
      <alignment horizontal="right" vertical="center"/>
    </xf>
    <xf numFmtId="179" fontId="4" fillId="0" borderId="21" xfId="0" applyNumberFormat="1" applyFont="1" applyBorder="1" applyAlignment="1">
      <alignment horizontal="right" vertical="center"/>
    </xf>
    <xf numFmtId="179" fontId="4" fillId="0" borderId="23" xfId="0" applyNumberFormat="1" applyFont="1" applyBorder="1" applyAlignment="1">
      <alignment horizontal="right" vertical="center"/>
    </xf>
    <xf numFmtId="176" fontId="3" fillId="0" borderId="19" xfId="0" applyNumberFormat="1" applyFont="1" applyBorder="1" applyAlignment="1">
      <alignment horizontal="right" vertical="center"/>
    </xf>
    <xf numFmtId="176" fontId="3" fillId="0" borderId="20" xfId="0" applyNumberFormat="1" applyFont="1" applyBorder="1" applyAlignment="1">
      <alignment horizontal="right" vertical="center"/>
    </xf>
    <xf numFmtId="176" fontId="3" fillId="0" borderId="21" xfId="0" applyNumberFormat="1" applyFont="1" applyBorder="1" applyAlignment="1">
      <alignment horizontal="right" vertical="center"/>
    </xf>
    <xf numFmtId="176" fontId="3" fillId="0" borderId="22" xfId="0" applyNumberFormat="1" applyFont="1" applyBorder="1" applyAlignment="1">
      <alignment horizontal="right" vertical="center"/>
    </xf>
    <xf numFmtId="176" fontId="3" fillId="0" borderId="23" xfId="0" applyNumberFormat="1" applyFont="1" applyBorder="1" applyAlignment="1">
      <alignment horizontal="right" vertical="center"/>
    </xf>
    <xf numFmtId="176" fontId="3" fillId="0" borderId="24" xfId="0" applyNumberFormat="1" applyFont="1" applyBorder="1" applyAlignment="1">
      <alignment horizontal="right" vertical="center"/>
    </xf>
    <xf numFmtId="176" fontId="4" fillId="0" borderId="22" xfId="0" applyNumberFormat="1" applyFont="1" applyBorder="1" applyAlignment="1">
      <alignment horizontal="right" vertical="center"/>
    </xf>
    <xf numFmtId="176" fontId="4" fillId="0" borderId="19" xfId="0" applyNumberFormat="1" applyFont="1" applyBorder="1" applyAlignment="1">
      <alignment horizontal="right" vertical="center"/>
    </xf>
    <xf numFmtId="176" fontId="4" fillId="0" borderId="20" xfId="0" applyNumberFormat="1" applyFont="1" applyBorder="1" applyAlignment="1">
      <alignment horizontal="right" vertical="center"/>
    </xf>
    <xf numFmtId="176" fontId="4" fillId="0" borderId="21" xfId="0" applyNumberFormat="1" applyFont="1" applyBorder="1" applyAlignment="1">
      <alignment horizontal="right" vertical="center"/>
    </xf>
    <xf numFmtId="176" fontId="4" fillId="0" borderId="23" xfId="0" applyNumberFormat="1" applyFont="1" applyBorder="1" applyAlignment="1">
      <alignment horizontal="right" vertical="center"/>
    </xf>
    <xf numFmtId="178" fontId="3" fillId="0" borderId="29" xfId="0" applyNumberFormat="1" applyFont="1" applyBorder="1" applyAlignment="1">
      <alignment horizontal="right" vertical="center"/>
    </xf>
    <xf numFmtId="178" fontId="3" fillId="0" borderId="30" xfId="0" applyNumberFormat="1" applyFont="1" applyBorder="1" applyAlignment="1">
      <alignment horizontal="right" vertical="center"/>
    </xf>
    <xf numFmtId="178" fontId="3" fillId="0" borderId="31" xfId="0" applyNumberFormat="1" applyFont="1" applyBorder="1" applyAlignment="1">
      <alignment horizontal="right" vertical="center"/>
    </xf>
    <xf numFmtId="178" fontId="3" fillId="0" borderId="32" xfId="0" applyNumberFormat="1" applyFont="1" applyBorder="1" applyAlignment="1">
      <alignment horizontal="right" vertical="center"/>
    </xf>
    <xf numFmtId="178" fontId="3" fillId="0" borderId="33" xfId="0" applyNumberFormat="1" applyFont="1" applyBorder="1" applyAlignment="1">
      <alignment horizontal="right" vertical="center"/>
    </xf>
    <xf numFmtId="178" fontId="3" fillId="0" borderId="34" xfId="0" applyNumberFormat="1" applyFont="1" applyBorder="1" applyAlignment="1">
      <alignment horizontal="right" vertical="center"/>
    </xf>
    <xf numFmtId="178" fontId="4" fillId="0" borderId="32" xfId="0" applyNumberFormat="1" applyFont="1" applyBorder="1" applyAlignment="1">
      <alignment horizontal="right" vertical="center"/>
    </xf>
    <xf numFmtId="178" fontId="4" fillId="0" borderId="29" xfId="0" applyNumberFormat="1" applyFont="1" applyBorder="1" applyAlignment="1">
      <alignment horizontal="right" vertical="center"/>
    </xf>
    <xf numFmtId="178" fontId="4" fillId="0" borderId="30" xfId="0" applyNumberFormat="1" applyFont="1" applyBorder="1" applyAlignment="1">
      <alignment horizontal="right" vertical="center"/>
    </xf>
    <xf numFmtId="178" fontId="4" fillId="0" borderId="31" xfId="0" applyNumberFormat="1" applyFont="1" applyBorder="1" applyAlignment="1">
      <alignment horizontal="right" vertical="center"/>
    </xf>
    <xf numFmtId="178" fontId="4" fillId="0" borderId="33" xfId="0" applyNumberFormat="1" applyFont="1" applyBorder="1" applyAlignment="1">
      <alignment horizontal="right" vertical="center"/>
    </xf>
    <xf numFmtId="0" fontId="4" fillId="0" borderId="33" xfId="0" applyFont="1" applyBorder="1" applyAlignment="1">
      <alignment horizontal="right" vertical="center"/>
    </xf>
    <xf numFmtId="0" fontId="4" fillId="0" borderId="35" xfId="0" applyFont="1" applyBorder="1" applyAlignment="1">
      <alignment horizontal="left" vertical="center"/>
    </xf>
    <xf numFmtId="0" fontId="4" fillId="0" borderId="33" xfId="0" applyFont="1" applyBorder="1" applyAlignment="1">
      <alignment horizontal="right"/>
    </xf>
    <xf numFmtId="0" fontId="3" fillId="2" borderId="29" xfId="0" applyFont="1" applyFill="1" applyBorder="1" applyAlignment="1">
      <alignment horizontal="left" vertical="center"/>
    </xf>
    <xf numFmtId="0" fontId="3" fillId="2" borderId="30" xfId="0" applyFont="1" applyFill="1" applyBorder="1" applyAlignment="1">
      <alignment horizontal="left" vertical="center"/>
    </xf>
    <xf numFmtId="0" fontId="3" fillId="2" borderId="33" xfId="0" applyFont="1" applyFill="1" applyBorder="1" applyAlignment="1">
      <alignment horizontal="left" vertical="center"/>
    </xf>
    <xf numFmtId="0" fontId="3" fillId="2" borderId="34" xfId="0" applyFont="1" applyFill="1" applyBorder="1" applyAlignment="1">
      <alignment horizontal="left" vertical="center"/>
    </xf>
    <xf numFmtId="0" fontId="4" fillId="2" borderId="33" xfId="0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center" vertical="center"/>
    </xf>
    <xf numFmtId="0" fontId="4" fillId="2" borderId="39" xfId="0" applyFont="1" applyFill="1" applyBorder="1" applyAlignment="1">
      <alignment horizontal="center" vertical="center"/>
    </xf>
    <xf numFmtId="0" fontId="3" fillId="2" borderId="37" xfId="0" applyFont="1" applyFill="1" applyBorder="1" applyAlignment="1">
      <alignment vertical="center"/>
    </xf>
    <xf numFmtId="0" fontId="3" fillId="2" borderId="29" xfId="0" applyFont="1" applyFill="1" applyBorder="1" applyAlignment="1">
      <alignment vertical="center"/>
    </xf>
    <xf numFmtId="0" fontId="0" fillId="0" borderId="43" xfId="0" applyBorder="1"/>
    <xf numFmtId="180" fontId="4" fillId="0" borderId="35" xfId="0" applyNumberFormat="1" applyFont="1" applyBorder="1" applyAlignment="1">
      <alignment horizontal="right" vertical="center"/>
    </xf>
    <xf numFmtId="180" fontId="4" fillId="0" borderId="31" xfId="0" applyNumberFormat="1" applyFont="1" applyBorder="1" applyAlignment="1">
      <alignment horizontal="right" vertical="center"/>
    </xf>
    <xf numFmtId="180" fontId="4" fillId="0" borderId="30" xfId="0" applyNumberFormat="1" applyFont="1" applyBorder="1" applyAlignment="1">
      <alignment horizontal="right" vertical="center"/>
    </xf>
    <xf numFmtId="180" fontId="4" fillId="0" borderId="29" xfId="0" applyNumberFormat="1" applyFont="1" applyBorder="1" applyAlignment="1">
      <alignment horizontal="right" vertical="center"/>
    </xf>
    <xf numFmtId="180" fontId="4" fillId="0" borderId="25" xfId="0" applyNumberFormat="1" applyFont="1" applyBorder="1" applyAlignment="1">
      <alignment horizontal="right" vertical="center"/>
    </xf>
    <xf numFmtId="180" fontId="4" fillId="0" borderId="21" xfId="0" applyNumberFormat="1" applyFont="1" applyBorder="1" applyAlignment="1">
      <alignment horizontal="right" vertical="center"/>
    </xf>
    <xf numFmtId="180" fontId="4" fillId="0" borderId="20" xfId="0" applyNumberFormat="1" applyFont="1" applyBorder="1" applyAlignment="1">
      <alignment horizontal="right" vertical="center"/>
    </xf>
    <xf numFmtId="180" fontId="4" fillId="0" borderId="19" xfId="0" applyNumberFormat="1" applyFont="1" applyBorder="1" applyAlignment="1">
      <alignment horizontal="right" vertical="center"/>
    </xf>
    <xf numFmtId="180" fontId="4" fillId="0" borderId="18" xfId="0" applyNumberFormat="1" applyFont="1" applyBorder="1" applyAlignment="1">
      <alignment horizontal="right" vertical="center"/>
    </xf>
    <xf numFmtId="180" fontId="4" fillId="0" borderId="14" xfId="0" applyNumberFormat="1" applyFont="1" applyBorder="1" applyAlignment="1">
      <alignment horizontal="right" vertical="center"/>
    </xf>
    <xf numFmtId="180" fontId="4" fillId="0" borderId="13" xfId="0" applyNumberFormat="1" applyFont="1" applyBorder="1" applyAlignment="1">
      <alignment horizontal="right" vertical="center"/>
    </xf>
    <xf numFmtId="180" fontId="4" fillId="0" borderId="12" xfId="0" applyNumberFormat="1" applyFont="1" applyBorder="1" applyAlignment="1">
      <alignment horizontal="right" vertical="center"/>
    </xf>
    <xf numFmtId="180" fontId="4" fillId="0" borderId="28" xfId="0" applyNumberFormat="1" applyFont="1" applyBorder="1" applyAlignment="1">
      <alignment horizontal="right" vertical="center"/>
    </xf>
    <xf numFmtId="180" fontId="4" fillId="0" borderId="3" xfId="0" applyNumberFormat="1" applyFont="1" applyBorder="1" applyAlignment="1">
      <alignment horizontal="right" vertical="center"/>
    </xf>
    <xf numFmtId="180" fontId="4" fillId="0" borderId="2" xfId="0" applyNumberFormat="1" applyFont="1" applyBorder="1" applyAlignment="1">
      <alignment horizontal="right" vertical="center"/>
    </xf>
    <xf numFmtId="180" fontId="4" fillId="0" borderId="1" xfId="0" applyNumberFormat="1" applyFont="1" applyBorder="1" applyAlignment="1">
      <alignment horizontal="right" vertical="center"/>
    </xf>
    <xf numFmtId="180" fontId="4" fillId="0" borderId="11" xfId="0" applyNumberFormat="1" applyFont="1" applyBorder="1" applyAlignment="1">
      <alignment horizontal="right" vertical="center"/>
    </xf>
    <xf numFmtId="180" fontId="4" fillId="0" borderId="10" xfId="0" applyNumberFormat="1" applyFont="1" applyBorder="1" applyAlignment="1">
      <alignment horizontal="right" vertical="center"/>
    </xf>
    <xf numFmtId="180" fontId="4" fillId="0" borderId="9" xfId="0" applyNumberFormat="1" applyFont="1" applyBorder="1" applyAlignment="1">
      <alignment horizontal="right" vertical="center"/>
    </xf>
    <xf numFmtId="180" fontId="4" fillId="0" borderId="8" xfId="0" applyNumberFormat="1" applyFont="1" applyBorder="1" applyAlignment="1">
      <alignment horizontal="right" vertical="center"/>
    </xf>
    <xf numFmtId="0" fontId="4" fillId="0" borderId="38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3" fontId="4" fillId="0" borderId="36" xfId="0" applyNumberFormat="1" applyFont="1" applyBorder="1" applyAlignment="1">
      <alignment horizontal="center" vertical="center"/>
    </xf>
    <xf numFmtId="3" fontId="4" fillId="0" borderId="37" xfId="0" applyNumberFormat="1" applyFont="1" applyBorder="1" applyAlignment="1">
      <alignment horizontal="center" vertical="center"/>
    </xf>
    <xf numFmtId="0" fontId="3" fillId="2" borderId="36" xfId="0" applyFont="1" applyFill="1" applyBorder="1" applyAlignment="1">
      <alignment horizontal="center" vertical="center"/>
    </xf>
    <xf numFmtId="0" fontId="4" fillId="2" borderId="36" xfId="0" applyFont="1" applyFill="1" applyBorder="1" applyAlignment="1">
      <alignment horizontal="center" vertical="center"/>
    </xf>
    <xf numFmtId="0" fontId="4" fillId="2" borderId="37" xfId="0" applyFont="1" applyFill="1" applyBorder="1" applyAlignment="1">
      <alignment horizontal="center" vertical="center"/>
    </xf>
    <xf numFmtId="3" fontId="3" fillId="0" borderId="36" xfId="0" applyNumberFormat="1" applyFont="1" applyBorder="1" applyAlignment="1">
      <alignment horizontal="center" vertical="center"/>
    </xf>
    <xf numFmtId="3" fontId="3" fillId="0" borderId="29" xfId="0" applyNumberFormat="1" applyFont="1" applyBorder="1" applyAlignment="1">
      <alignment horizontal="center" vertical="center"/>
    </xf>
    <xf numFmtId="3" fontId="3" fillId="0" borderId="37" xfId="0" applyNumberFormat="1" applyFont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/>
    </xf>
    <xf numFmtId="0" fontId="3" fillId="2" borderId="37" xfId="0" applyFont="1" applyFill="1" applyBorder="1" applyAlignment="1">
      <alignment horizontal="center" vertical="center"/>
    </xf>
    <xf numFmtId="0" fontId="4" fillId="2" borderId="38" xfId="0" applyFont="1" applyFill="1" applyBorder="1" applyAlignment="1">
      <alignment horizontal="center" vertical="center"/>
    </xf>
    <xf numFmtId="0" fontId="5" fillId="0" borderId="0" xfId="0" applyFont="1"/>
    <xf numFmtId="0" fontId="6" fillId="0" borderId="0" xfId="1" applyAlignment="1"/>
    <xf numFmtId="0" fontId="6" fillId="0" borderId="0" xfId="1">
      <alignment vertical="center"/>
    </xf>
    <xf numFmtId="0" fontId="2" fillId="0" borderId="0" xfId="1" applyFont="1" applyAlignment="1">
      <alignment horizontal="justify" vertical="center"/>
    </xf>
    <xf numFmtId="176" fontId="3" fillId="0" borderId="1" xfId="1" applyNumberFormat="1" applyFont="1" applyBorder="1" applyAlignment="1">
      <alignment horizontal="right" vertical="center"/>
    </xf>
    <xf numFmtId="176" fontId="3" fillId="0" borderId="2" xfId="1" applyNumberFormat="1" applyFont="1" applyBorder="1" applyAlignment="1">
      <alignment horizontal="right" vertical="center"/>
    </xf>
    <xf numFmtId="176" fontId="3" fillId="0" borderId="3" xfId="1" applyNumberFormat="1" applyFont="1" applyBorder="1" applyAlignment="1">
      <alignment horizontal="right" vertical="center"/>
    </xf>
    <xf numFmtId="176" fontId="3" fillId="0" borderId="4" xfId="1" applyNumberFormat="1" applyFont="1" applyBorder="1" applyAlignment="1">
      <alignment horizontal="right" vertical="center"/>
    </xf>
    <xf numFmtId="176" fontId="3" fillId="0" borderId="5" xfId="1" applyNumberFormat="1" applyFont="1" applyBorder="1" applyAlignment="1">
      <alignment horizontal="right" vertical="center"/>
    </xf>
    <xf numFmtId="176" fontId="3" fillId="0" borderId="6" xfId="1" applyNumberFormat="1" applyFont="1" applyBorder="1" applyAlignment="1">
      <alignment horizontal="right" vertical="center"/>
    </xf>
    <xf numFmtId="176" fontId="4" fillId="0" borderId="5" xfId="1" applyNumberFormat="1" applyFont="1" applyBorder="1" applyAlignment="1">
      <alignment horizontal="right" vertical="center"/>
    </xf>
    <xf numFmtId="176" fontId="4" fillId="0" borderId="9" xfId="1" applyNumberFormat="1" applyFont="1" applyBorder="1" applyAlignment="1">
      <alignment horizontal="right" vertical="center"/>
    </xf>
    <xf numFmtId="176" fontId="4" fillId="0" borderId="10" xfId="1" applyNumberFormat="1" applyFont="1" applyBorder="1" applyAlignment="1">
      <alignment horizontal="right" vertical="center"/>
    </xf>
    <xf numFmtId="176" fontId="4" fillId="0" borderId="7" xfId="1" applyNumberFormat="1" applyFont="1" applyBorder="1" applyAlignment="1">
      <alignment horizontal="right" vertical="center"/>
    </xf>
    <xf numFmtId="176" fontId="4" fillId="0" borderId="8" xfId="1" applyNumberFormat="1" applyFont="1" applyBorder="1" applyAlignment="1">
      <alignment horizontal="right" vertical="center"/>
    </xf>
    <xf numFmtId="176" fontId="4" fillId="0" borderId="11" xfId="1" applyNumberFormat="1" applyFont="1" applyBorder="1" applyAlignment="1">
      <alignment horizontal="right" vertical="center"/>
    </xf>
    <xf numFmtId="0" fontId="4" fillId="0" borderId="5" xfId="1" applyFont="1" applyBorder="1" applyAlignment="1">
      <alignment horizontal="right" vertical="center"/>
    </xf>
    <xf numFmtId="0" fontId="4" fillId="0" borderId="11" xfId="1" applyFont="1" applyBorder="1" applyAlignment="1">
      <alignment horizontal="left" vertical="center"/>
    </xf>
    <xf numFmtId="176" fontId="3" fillId="0" borderId="12" xfId="1" applyNumberFormat="1" applyFont="1" applyBorder="1" applyAlignment="1">
      <alignment horizontal="right" vertical="center"/>
    </xf>
    <xf numFmtId="176" fontId="3" fillId="0" borderId="13" xfId="1" applyNumberFormat="1" applyFont="1" applyBorder="1" applyAlignment="1">
      <alignment horizontal="right" vertical="center"/>
    </xf>
    <xf numFmtId="176" fontId="3" fillId="0" borderId="14" xfId="1" applyNumberFormat="1" applyFont="1" applyBorder="1" applyAlignment="1">
      <alignment horizontal="right" vertical="center"/>
    </xf>
    <xf numFmtId="176" fontId="3" fillId="0" borderId="15" xfId="1" applyNumberFormat="1" applyFont="1" applyBorder="1" applyAlignment="1">
      <alignment horizontal="right" vertical="center"/>
    </xf>
    <xf numFmtId="176" fontId="3" fillId="0" borderId="16" xfId="1" applyNumberFormat="1" applyFont="1" applyBorder="1" applyAlignment="1">
      <alignment horizontal="right" vertical="center"/>
    </xf>
    <xf numFmtId="176" fontId="3" fillId="0" borderId="17" xfId="1" applyNumberFormat="1" applyFont="1" applyBorder="1" applyAlignment="1">
      <alignment horizontal="right" vertical="center"/>
    </xf>
    <xf numFmtId="176" fontId="4" fillId="0" borderId="16" xfId="1" applyNumberFormat="1" applyFont="1" applyBorder="1" applyAlignment="1">
      <alignment horizontal="right" vertical="center"/>
    </xf>
    <xf numFmtId="176" fontId="4" fillId="0" borderId="13" xfId="1" applyNumberFormat="1" applyFont="1" applyBorder="1" applyAlignment="1">
      <alignment horizontal="right" vertical="center"/>
    </xf>
    <xf numFmtId="176" fontId="4" fillId="0" borderId="14" xfId="1" applyNumberFormat="1" applyFont="1" applyBorder="1" applyAlignment="1">
      <alignment horizontal="right" vertical="center"/>
    </xf>
    <xf numFmtId="176" fontId="4" fillId="0" borderId="15" xfId="1" applyNumberFormat="1" applyFont="1" applyBorder="1" applyAlignment="1">
      <alignment horizontal="right" vertical="center"/>
    </xf>
    <xf numFmtId="176" fontId="4" fillId="0" borderId="12" xfId="1" applyNumberFormat="1" applyFont="1" applyBorder="1" applyAlignment="1">
      <alignment horizontal="right" vertical="center"/>
    </xf>
    <xf numFmtId="176" fontId="4" fillId="0" borderId="18" xfId="1" applyNumberFormat="1" applyFont="1" applyBorder="1" applyAlignment="1">
      <alignment horizontal="right" vertical="center"/>
    </xf>
    <xf numFmtId="0" fontId="4" fillId="0" borderId="16" xfId="1" applyFont="1" applyBorder="1" applyAlignment="1">
      <alignment horizontal="right" vertical="center"/>
    </xf>
    <xf numFmtId="0" fontId="4" fillId="0" borderId="18" xfId="1" applyFont="1" applyBorder="1" applyAlignment="1">
      <alignment horizontal="left" vertical="center"/>
    </xf>
    <xf numFmtId="179" fontId="3" fillId="0" borderId="19" xfId="1" applyNumberFormat="1" applyFont="1" applyBorder="1" applyAlignment="1">
      <alignment horizontal="right" vertical="center"/>
    </xf>
    <xf numFmtId="179" fontId="3" fillId="0" borderId="20" xfId="1" applyNumberFormat="1" applyFont="1" applyBorder="1" applyAlignment="1">
      <alignment horizontal="right" vertical="center"/>
    </xf>
    <xf numFmtId="179" fontId="3" fillId="0" borderId="21" xfId="1" applyNumberFormat="1" applyFont="1" applyBorder="1" applyAlignment="1">
      <alignment horizontal="right" vertical="center"/>
    </xf>
    <xf numFmtId="179" fontId="3" fillId="0" borderId="22" xfId="1" applyNumberFormat="1" applyFont="1" applyBorder="1" applyAlignment="1">
      <alignment horizontal="right" vertical="center"/>
    </xf>
    <xf numFmtId="179" fontId="3" fillId="0" borderId="23" xfId="1" applyNumberFormat="1" applyFont="1" applyBorder="1" applyAlignment="1">
      <alignment horizontal="right" vertical="center"/>
    </xf>
    <xf numFmtId="179" fontId="3" fillId="0" borderId="24" xfId="1" applyNumberFormat="1" applyFont="1" applyBorder="1" applyAlignment="1">
      <alignment horizontal="right" vertical="center"/>
    </xf>
    <xf numFmtId="176" fontId="4" fillId="0" borderId="23" xfId="1" applyNumberFormat="1" applyFont="1" applyBorder="1" applyAlignment="1">
      <alignment horizontal="right" vertical="center"/>
    </xf>
    <xf numFmtId="176" fontId="4" fillId="0" borderId="20" xfId="1" applyNumberFormat="1" applyFont="1" applyBorder="1" applyAlignment="1">
      <alignment horizontal="right" vertical="center"/>
    </xf>
    <xf numFmtId="176" fontId="4" fillId="0" borderId="21" xfId="1" applyNumberFormat="1" applyFont="1" applyBorder="1" applyAlignment="1">
      <alignment horizontal="right" vertical="center"/>
    </xf>
    <xf numFmtId="176" fontId="4" fillId="0" borderId="22" xfId="1" applyNumberFormat="1" applyFont="1" applyBorder="1" applyAlignment="1">
      <alignment horizontal="right" vertical="center"/>
    </xf>
    <xf numFmtId="176" fontId="4" fillId="0" borderId="19" xfId="1" applyNumberFormat="1" applyFont="1" applyBorder="1" applyAlignment="1">
      <alignment horizontal="right" vertical="center"/>
    </xf>
    <xf numFmtId="176" fontId="4" fillId="0" borderId="25" xfId="1" applyNumberFormat="1" applyFont="1" applyBorder="1" applyAlignment="1">
      <alignment horizontal="right" vertical="center"/>
    </xf>
    <xf numFmtId="0" fontId="4" fillId="0" borderId="23" xfId="1" applyFont="1" applyBorder="1" applyAlignment="1">
      <alignment horizontal="right" vertical="center"/>
    </xf>
    <xf numFmtId="0" fontId="4" fillId="0" borderId="25" xfId="1" applyFont="1" applyBorder="1" applyAlignment="1">
      <alignment horizontal="left" vertical="center"/>
    </xf>
    <xf numFmtId="176" fontId="3" fillId="0" borderId="26" xfId="1" applyNumberFormat="1" applyFont="1" applyBorder="1" applyAlignment="1">
      <alignment horizontal="right" vertical="center"/>
    </xf>
    <xf numFmtId="176" fontId="3" fillId="0" borderId="27" xfId="1" applyNumberFormat="1" applyFont="1" applyBorder="1" applyAlignment="1">
      <alignment horizontal="right" vertical="center"/>
    </xf>
    <xf numFmtId="176" fontId="4" fillId="0" borderId="26" xfId="1" applyNumberFormat="1" applyFont="1" applyBorder="1" applyAlignment="1">
      <alignment horizontal="right" vertical="center"/>
    </xf>
    <xf numFmtId="176" fontId="4" fillId="0" borderId="2" xfId="1" applyNumberFormat="1" applyFont="1" applyBorder="1" applyAlignment="1">
      <alignment horizontal="right" vertical="center"/>
    </xf>
    <xf numFmtId="176" fontId="4" fillId="0" borderId="3" xfId="1" applyNumberFormat="1" applyFont="1" applyBorder="1" applyAlignment="1">
      <alignment horizontal="right" vertical="center"/>
    </xf>
    <xf numFmtId="176" fontId="4" fillId="0" borderId="4" xfId="1" applyNumberFormat="1" applyFont="1" applyBorder="1" applyAlignment="1">
      <alignment horizontal="right" vertical="center"/>
    </xf>
    <xf numFmtId="176" fontId="4" fillId="0" borderId="1" xfId="1" applyNumberFormat="1" applyFont="1" applyBorder="1" applyAlignment="1">
      <alignment horizontal="right" vertical="center"/>
    </xf>
    <xf numFmtId="176" fontId="4" fillId="0" borderId="28" xfId="1" applyNumberFormat="1" applyFont="1" applyBorder="1" applyAlignment="1">
      <alignment horizontal="right" vertical="center"/>
    </xf>
    <xf numFmtId="0" fontId="4" fillId="0" borderId="26" xfId="1" applyFont="1" applyBorder="1" applyAlignment="1">
      <alignment horizontal="right" vertical="center"/>
    </xf>
    <xf numFmtId="0" fontId="4" fillId="0" borderId="28" xfId="1" applyFont="1" applyBorder="1" applyAlignment="1">
      <alignment horizontal="left" vertical="center"/>
    </xf>
    <xf numFmtId="176" fontId="3" fillId="0" borderId="19" xfId="1" applyNumberFormat="1" applyFont="1" applyBorder="1" applyAlignment="1">
      <alignment horizontal="right" vertical="center"/>
    </xf>
    <xf numFmtId="176" fontId="3" fillId="0" borderId="20" xfId="1" applyNumberFormat="1" applyFont="1" applyBorder="1" applyAlignment="1">
      <alignment horizontal="right" vertical="center"/>
    </xf>
    <xf numFmtId="176" fontId="3" fillId="0" borderId="21" xfId="1" applyNumberFormat="1" applyFont="1" applyBorder="1" applyAlignment="1">
      <alignment horizontal="right" vertical="center"/>
    </xf>
    <xf numFmtId="176" fontId="3" fillId="0" borderId="22" xfId="1" applyNumberFormat="1" applyFont="1" applyBorder="1" applyAlignment="1">
      <alignment horizontal="right" vertical="center"/>
    </xf>
    <xf numFmtId="176" fontId="3" fillId="0" borderId="23" xfId="1" applyNumberFormat="1" applyFont="1" applyBorder="1" applyAlignment="1">
      <alignment horizontal="right" vertical="center"/>
    </xf>
    <xf numFmtId="176" fontId="3" fillId="0" borderId="24" xfId="1" applyNumberFormat="1" applyFont="1" applyBorder="1" applyAlignment="1">
      <alignment horizontal="right" vertical="center"/>
    </xf>
    <xf numFmtId="179" fontId="3" fillId="0" borderId="12" xfId="1" applyNumberFormat="1" applyFont="1" applyBorder="1" applyAlignment="1">
      <alignment horizontal="right" vertical="center"/>
    </xf>
    <xf numFmtId="179" fontId="3" fillId="0" borderId="13" xfId="1" applyNumberFormat="1" applyFont="1" applyBorder="1" applyAlignment="1">
      <alignment horizontal="right" vertical="center"/>
    </xf>
    <xf numFmtId="179" fontId="3" fillId="0" borderId="14" xfId="1" applyNumberFormat="1" applyFont="1" applyBorder="1" applyAlignment="1">
      <alignment horizontal="right" vertical="center"/>
    </xf>
    <xf numFmtId="179" fontId="3" fillId="0" borderId="15" xfId="1" applyNumberFormat="1" applyFont="1" applyBorder="1" applyAlignment="1">
      <alignment horizontal="right" vertical="center"/>
    </xf>
    <xf numFmtId="179" fontId="3" fillId="0" borderId="16" xfId="1" applyNumberFormat="1" applyFont="1" applyBorder="1" applyAlignment="1">
      <alignment horizontal="right" vertical="center"/>
    </xf>
    <xf numFmtId="179" fontId="3" fillId="0" borderId="17" xfId="1" applyNumberFormat="1" applyFont="1" applyBorder="1" applyAlignment="1">
      <alignment horizontal="right" vertical="center"/>
    </xf>
    <xf numFmtId="177" fontId="3" fillId="0" borderId="12" xfId="1" applyNumberFormat="1" applyFont="1" applyBorder="1" applyAlignment="1">
      <alignment horizontal="right" vertical="center"/>
    </xf>
    <xf numFmtId="177" fontId="3" fillId="0" borderId="13" xfId="1" applyNumberFormat="1" applyFont="1" applyBorder="1" applyAlignment="1">
      <alignment horizontal="right" vertical="center"/>
    </xf>
    <xf numFmtId="177" fontId="3" fillId="0" borderId="14" xfId="1" applyNumberFormat="1" applyFont="1" applyBorder="1" applyAlignment="1">
      <alignment horizontal="right" vertical="center"/>
    </xf>
    <xf numFmtId="177" fontId="3" fillId="0" borderId="15" xfId="1" applyNumberFormat="1" applyFont="1" applyBorder="1" applyAlignment="1">
      <alignment horizontal="right" vertical="center"/>
    </xf>
    <xf numFmtId="177" fontId="3" fillId="0" borderId="16" xfId="1" applyNumberFormat="1" applyFont="1" applyBorder="1" applyAlignment="1">
      <alignment horizontal="right" vertical="center"/>
    </xf>
    <xf numFmtId="177" fontId="3" fillId="0" borderId="17" xfId="1" applyNumberFormat="1" applyFont="1" applyBorder="1" applyAlignment="1">
      <alignment horizontal="right" vertical="center"/>
    </xf>
    <xf numFmtId="178" fontId="3" fillId="0" borderId="29" xfId="1" applyNumberFormat="1" applyFont="1" applyBorder="1" applyAlignment="1">
      <alignment horizontal="right" vertical="center"/>
    </xf>
    <xf numFmtId="178" fontId="3" fillId="0" borderId="30" xfId="1" applyNumberFormat="1" applyFont="1" applyBorder="1" applyAlignment="1">
      <alignment horizontal="right" vertical="center"/>
    </xf>
    <xf numFmtId="178" fontId="3" fillId="0" borderId="31" xfId="1" applyNumberFormat="1" applyFont="1" applyBorder="1" applyAlignment="1">
      <alignment horizontal="right" vertical="center"/>
    </xf>
    <xf numFmtId="178" fontId="3" fillId="0" borderId="32" xfId="1" applyNumberFormat="1" applyFont="1" applyBorder="1" applyAlignment="1">
      <alignment horizontal="right" vertical="center"/>
    </xf>
    <xf numFmtId="178" fontId="3" fillId="0" borderId="33" xfId="1" applyNumberFormat="1" applyFont="1" applyBorder="1" applyAlignment="1">
      <alignment horizontal="right" vertical="center"/>
    </xf>
    <xf numFmtId="178" fontId="3" fillId="0" borderId="34" xfId="1" applyNumberFormat="1" applyFont="1" applyBorder="1" applyAlignment="1">
      <alignment horizontal="right" vertical="center"/>
    </xf>
    <xf numFmtId="178" fontId="4" fillId="0" borderId="33" xfId="1" applyNumberFormat="1" applyFont="1" applyBorder="1" applyAlignment="1">
      <alignment horizontal="right" vertical="center"/>
    </xf>
    <xf numFmtId="178" fontId="4" fillId="0" borderId="30" xfId="1" applyNumberFormat="1" applyFont="1" applyBorder="1" applyAlignment="1">
      <alignment horizontal="right" vertical="center"/>
    </xf>
    <xf numFmtId="178" fontId="4" fillId="0" borderId="31" xfId="1" applyNumberFormat="1" applyFont="1" applyBorder="1" applyAlignment="1">
      <alignment horizontal="right" vertical="center"/>
    </xf>
    <xf numFmtId="178" fontId="4" fillId="0" borderId="32" xfId="1" applyNumberFormat="1" applyFont="1" applyBorder="1" applyAlignment="1">
      <alignment horizontal="right" vertical="center"/>
    </xf>
    <xf numFmtId="178" fontId="4" fillId="0" borderId="29" xfId="1" applyNumberFormat="1" applyFont="1" applyBorder="1" applyAlignment="1">
      <alignment horizontal="right" vertical="center"/>
    </xf>
    <xf numFmtId="178" fontId="4" fillId="0" borderId="35" xfId="1" applyNumberFormat="1" applyFont="1" applyBorder="1" applyAlignment="1">
      <alignment horizontal="right" vertical="center"/>
    </xf>
    <xf numFmtId="0" fontId="4" fillId="0" borderId="33" xfId="1" applyFont="1" applyBorder="1" applyAlignment="1">
      <alignment horizontal="right" vertical="center"/>
    </xf>
    <xf numFmtId="0" fontId="4" fillId="0" borderId="35" xfId="1" applyFont="1" applyBorder="1" applyAlignment="1">
      <alignment horizontal="left" vertical="center"/>
    </xf>
    <xf numFmtId="3" fontId="3" fillId="0" borderId="36" xfId="1" applyNumberFormat="1" applyFont="1" applyBorder="1" applyAlignment="1">
      <alignment horizontal="center" vertical="center"/>
    </xf>
    <xf numFmtId="3" fontId="3" fillId="0" borderId="37" xfId="1" applyNumberFormat="1" applyFont="1" applyBorder="1" applyAlignment="1">
      <alignment horizontal="center" vertical="center"/>
    </xf>
    <xf numFmtId="3" fontId="3" fillId="0" borderId="29" xfId="1" applyNumberFormat="1" applyFont="1" applyBorder="1" applyAlignment="1">
      <alignment horizontal="center" vertical="center"/>
    </xf>
    <xf numFmtId="3" fontId="4" fillId="0" borderId="37" xfId="1" applyNumberFormat="1" applyFont="1" applyBorder="1" applyAlignment="1">
      <alignment horizontal="center" vertical="center"/>
    </xf>
    <xf numFmtId="3" fontId="4" fillId="0" borderId="36" xfId="1" applyNumberFormat="1" applyFont="1" applyBorder="1" applyAlignment="1">
      <alignment horizontal="center" vertical="center"/>
    </xf>
    <xf numFmtId="0" fontId="4" fillId="0" borderId="36" xfId="1" applyFont="1" applyBorder="1" applyAlignment="1">
      <alignment horizontal="center" vertical="center"/>
    </xf>
    <xf numFmtId="0" fontId="4" fillId="0" borderId="38" xfId="1" applyFont="1" applyBorder="1" applyAlignment="1">
      <alignment horizontal="center" vertical="center"/>
    </xf>
    <xf numFmtId="0" fontId="4" fillId="0" borderId="33" xfId="1" applyFont="1" applyBorder="1" applyAlignment="1">
      <alignment horizontal="right"/>
    </xf>
    <xf numFmtId="0" fontId="3" fillId="2" borderId="29" xfId="1" applyFont="1" applyFill="1" applyBorder="1" applyAlignment="1">
      <alignment horizontal="left" vertical="center"/>
    </xf>
    <xf numFmtId="0" fontId="3" fillId="2" borderId="30" xfId="1" applyFont="1" applyFill="1" applyBorder="1" applyAlignment="1">
      <alignment horizontal="left" vertical="center"/>
    </xf>
    <xf numFmtId="0" fontId="3" fillId="2" borderId="33" xfId="1" applyFont="1" applyFill="1" applyBorder="1" applyAlignment="1">
      <alignment horizontal="left" vertical="center"/>
    </xf>
    <xf numFmtId="0" fontId="3" fillId="2" borderId="34" xfId="1" applyFont="1" applyFill="1" applyBorder="1" applyAlignment="1">
      <alignment horizontal="left" vertical="center"/>
    </xf>
    <xf numFmtId="0" fontId="4" fillId="2" borderId="33" xfId="1" applyFont="1" applyFill="1" applyBorder="1" applyAlignment="1">
      <alignment horizontal="center" vertical="center"/>
    </xf>
    <xf numFmtId="0" fontId="4" fillId="2" borderId="30" xfId="1" applyFont="1" applyFill="1" applyBorder="1" applyAlignment="1">
      <alignment horizontal="center" vertical="center"/>
    </xf>
    <xf numFmtId="0" fontId="4" fillId="2" borderId="29" xfId="1" applyFont="1" applyFill="1" applyBorder="1" applyAlignment="1">
      <alignment horizontal="center" vertical="center"/>
    </xf>
    <xf numFmtId="0" fontId="4" fillId="2" borderId="39" xfId="1" applyFont="1" applyFill="1" applyBorder="1" applyAlignment="1">
      <alignment horizontal="center" vertical="center"/>
    </xf>
    <xf numFmtId="0" fontId="3" fillId="2" borderId="36" xfId="1" applyFont="1" applyFill="1" applyBorder="1" applyAlignment="1">
      <alignment horizontal="center" vertical="center"/>
    </xf>
    <xf numFmtId="0" fontId="3" fillId="2" borderId="37" xfId="1" applyFont="1" applyFill="1" applyBorder="1" applyAlignment="1">
      <alignment horizontal="center" vertical="center"/>
    </xf>
    <xf numFmtId="0" fontId="3" fillId="2" borderId="29" xfId="1" applyFont="1" applyFill="1" applyBorder="1" applyAlignment="1">
      <alignment horizontal="center" vertical="center"/>
    </xf>
    <xf numFmtId="0" fontId="4" fillId="2" borderId="37" xfId="1" applyFont="1" applyFill="1" applyBorder="1" applyAlignment="1">
      <alignment horizontal="center" vertical="center"/>
    </xf>
    <xf numFmtId="0" fontId="4" fillId="2" borderId="36" xfId="1" applyFont="1" applyFill="1" applyBorder="1" applyAlignment="1">
      <alignment horizontal="center" vertical="center"/>
    </xf>
    <xf numFmtId="0" fontId="4" fillId="2" borderId="38" xfId="1" applyFont="1" applyFill="1" applyBorder="1" applyAlignment="1">
      <alignment horizontal="center" vertical="center"/>
    </xf>
    <xf numFmtId="0" fontId="3" fillId="2" borderId="37" xfId="1" applyFont="1" applyFill="1" applyBorder="1">
      <alignment vertical="center"/>
    </xf>
    <xf numFmtId="0" fontId="3" fillId="2" borderId="29" xfId="1" applyFont="1" applyFill="1" applyBorder="1">
      <alignment vertical="center"/>
    </xf>
    <xf numFmtId="0" fontId="6" fillId="0" borderId="43" xfId="1" applyBorder="1" applyAlignment="1"/>
    <xf numFmtId="0" fontId="5" fillId="0" borderId="0" xfId="1" applyFont="1" applyAlignment="1"/>
    <xf numFmtId="0" fontId="8" fillId="0" borderId="0" xfId="0" applyFont="1"/>
    <xf numFmtId="0" fontId="9" fillId="0" borderId="0" xfId="0" applyFont="1" applyAlignment="1">
      <alignment horizontal="justify" vertical="center"/>
    </xf>
    <xf numFmtId="176" fontId="3" fillId="0" borderId="43" xfId="0" applyNumberFormat="1" applyFont="1" applyBorder="1" applyAlignment="1">
      <alignment horizontal="right" vertical="center"/>
    </xf>
    <xf numFmtId="176" fontId="4" fillId="0" borderId="27" xfId="0" applyNumberFormat="1" applyFont="1" applyBorder="1" applyAlignment="1">
      <alignment horizontal="right" vertical="center"/>
    </xf>
    <xf numFmtId="180" fontId="4" fillId="0" borderId="26" xfId="0" applyNumberFormat="1" applyFont="1" applyBorder="1" applyAlignment="1">
      <alignment vertical="center"/>
    </xf>
    <xf numFmtId="180" fontId="4" fillId="0" borderId="44" xfId="0" applyNumberFormat="1" applyFont="1" applyBorder="1" applyAlignment="1">
      <alignment vertical="center"/>
    </xf>
    <xf numFmtId="180" fontId="4" fillId="0" borderId="43" xfId="0" applyNumberFormat="1" applyFont="1" applyBorder="1" applyAlignment="1">
      <alignment vertical="center"/>
    </xf>
    <xf numFmtId="0" fontId="4" fillId="0" borderId="45" xfId="0" applyFont="1" applyBorder="1" applyAlignment="1">
      <alignment horizontal="right" vertical="center"/>
    </xf>
    <xf numFmtId="176" fontId="3" fillId="0" borderId="0" xfId="0" applyNumberFormat="1" applyFont="1" applyAlignment="1">
      <alignment horizontal="right" vertical="center"/>
    </xf>
    <xf numFmtId="176" fontId="4" fillId="0" borderId="17" xfId="0" applyNumberFormat="1" applyFont="1" applyBorder="1" applyAlignment="1">
      <alignment horizontal="right" vertical="center"/>
    </xf>
    <xf numFmtId="180" fontId="4" fillId="0" borderId="16" xfId="0" applyNumberFormat="1" applyFont="1" applyBorder="1" applyAlignment="1">
      <alignment vertical="center"/>
    </xf>
    <xf numFmtId="180" fontId="4" fillId="0" borderId="46" xfId="0" applyNumberFormat="1" applyFont="1" applyBorder="1" applyAlignment="1">
      <alignment vertical="center"/>
    </xf>
    <xf numFmtId="180" fontId="4" fillId="0" borderId="0" xfId="0" applyNumberFormat="1" applyFont="1" applyAlignment="1">
      <alignment vertical="center"/>
    </xf>
    <xf numFmtId="0" fontId="4" fillId="0" borderId="0" xfId="0" applyFont="1" applyAlignment="1">
      <alignment horizontal="right" vertical="center"/>
    </xf>
    <xf numFmtId="177" fontId="3" fillId="0" borderId="47" xfId="0" applyNumberFormat="1" applyFont="1" applyBorder="1" applyAlignment="1">
      <alignment horizontal="right" vertical="center"/>
    </xf>
    <xf numFmtId="177" fontId="4" fillId="0" borderId="24" xfId="0" applyNumberFormat="1" applyFont="1" applyBorder="1" applyAlignment="1">
      <alignment horizontal="right" vertical="center"/>
    </xf>
    <xf numFmtId="0" fontId="4" fillId="0" borderId="47" xfId="0" applyFont="1" applyBorder="1" applyAlignment="1">
      <alignment horizontal="right" vertical="center"/>
    </xf>
    <xf numFmtId="0" fontId="4" fillId="0" borderId="43" xfId="0" applyFont="1" applyBorder="1" applyAlignment="1">
      <alignment horizontal="right" vertical="center"/>
    </xf>
    <xf numFmtId="178" fontId="3" fillId="0" borderId="0" xfId="0" applyNumberFormat="1" applyFont="1" applyAlignment="1">
      <alignment horizontal="right" vertical="center"/>
    </xf>
    <xf numFmtId="178" fontId="4" fillId="0" borderId="17" xfId="0" applyNumberFormat="1" applyFont="1" applyBorder="1" applyAlignment="1">
      <alignment horizontal="right" vertical="center"/>
    </xf>
    <xf numFmtId="178" fontId="3" fillId="0" borderId="47" xfId="0" applyNumberFormat="1" applyFont="1" applyBorder="1" applyAlignment="1">
      <alignment horizontal="right" vertical="center"/>
    </xf>
    <xf numFmtId="178" fontId="4" fillId="0" borderId="24" xfId="0" applyNumberFormat="1" applyFont="1" applyBorder="1" applyAlignment="1">
      <alignment horizontal="right" vertical="center"/>
    </xf>
    <xf numFmtId="178" fontId="3" fillId="0" borderId="43" xfId="0" applyNumberFormat="1" applyFont="1" applyBorder="1" applyAlignment="1">
      <alignment horizontal="right" vertical="center"/>
    </xf>
    <xf numFmtId="178" fontId="4" fillId="0" borderId="27" xfId="0" applyNumberFormat="1" applyFont="1" applyBorder="1" applyAlignment="1">
      <alignment horizontal="right" vertical="center"/>
    </xf>
    <xf numFmtId="177" fontId="3" fillId="0" borderId="0" xfId="0" applyNumberFormat="1" applyFont="1" applyAlignment="1">
      <alignment horizontal="right" vertical="center"/>
    </xf>
    <xf numFmtId="177" fontId="4" fillId="0" borderId="17" xfId="0" applyNumberFormat="1" applyFont="1" applyBorder="1" applyAlignment="1">
      <alignment horizontal="right" vertical="center"/>
    </xf>
    <xf numFmtId="179" fontId="3" fillId="0" borderId="0" xfId="0" applyNumberFormat="1" applyFont="1" applyAlignment="1">
      <alignment horizontal="right" vertical="center"/>
    </xf>
    <xf numFmtId="179" fontId="4" fillId="0" borderId="17" xfId="0" applyNumberFormat="1" applyFont="1" applyBorder="1" applyAlignment="1">
      <alignment horizontal="right" vertical="center"/>
    </xf>
    <xf numFmtId="179" fontId="3" fillId="0" borderId="47" xfId="0" applyNumberFormat="1" applyFont="1" applyBorder="1" applyAlignment="1">
      <alignment horizontal="right" vertical="center"/>
    </xf>
    <xf numFmtId="179" fontId="4" fillId="0" borderId="24" xfId="0" applyNumberFormat="1" applyFont="1" applyBorder="1" applyAlignment="1">
      <alignment horizontal="right" vertical="center"/>
    </xf>
    <xf numFmtId="176" fontId="3" fillId="0" borderId="47" xfId="0" applyNumberFormat="1" applyFont="1" applyBorder="1" applyAlignment="1">
      <alignment horizontal="right" vertical="center"/>
    </xf>
    <xf numFmtId="176" fontId="4" fillId="0" borderId="24" xfId="0" applyNumberFormat="1" applyFont="1" applyBorder="1" applyAlignment="1">
      <alignment horizontal="right" vertical="center"/>
    </xf>
    <xf numFmtId="178" fontId="4" fillId="0" borderId="34" xfId="0" applyNumberFormat="1" applyFont="1" applyBorder="1" applyAlignment="1">
      <alignment horizontal="right" vertical="center"/>
    </xf>
    <xf numFmtId="180" fontId="4" fillId="0" borderId="33" xfId="0" applyNumberFormat="1" applyFont="1" applyBorder="1" applyAlignment="1">
      <alignment vertical="center"/>
    </xf>
    <xf numFmtId="180" fontId="4" fillId="0" borderId="39" xfId="0" applyNumberFormat="1" applyFont="1" applyBorder="1" applyAlignment="1">
      <alignment vertical="center"/>
    </xf>
    <xf numFmtId="180" fontId="4" fillId="0" borderId="40" xfId="0" applyNumberFormat="1" applyFont="1" applyBorder="1" applyAlignment="1">
      <alignment vertical="center"/>
    </xf>
    <xf numFmtId="0" fontId="4" fillId="0" borderId="40" xfId="0" applyFont="1" applyBorder="1" applyAlignment="1">
      <alignment horizontal="right" vertical="center"/>
    </xf>
    <xf numFmtId="3" fontId="3" fillId="0" borderId="40" xfId="0" applyNumberFormat="1" applyFont="1" applyBorder="1" applyAlignment="1">
      <alignment horizontal="center" vertical="center"/>
    </xf>
    <xf numFmtId="3" fontId="3" fillId="0" borderId="32" xfId="0" applyNumberFormat="1" applyFont="1" applyBorder="1" applyAlignment="1">
      <alignment horizontal="center" vertical="center"/>
    </xf>
    <xf numFmtId="3" fontId="4" fillId="0" borderId="29" xfId="0" applyNumberFormat="1" applyFont="1" applyBorder="1" applyAlignment="1">
      <alignment horizontal="center" vertical="center"/>
    </xf>
    <xf numFmtId="3" fontId="4" fillId="0" borderId="33" xfId="0" applyNumberFormat="1" applyFont="1" applyBorder="1" applyAlignment="1">
      <alignment horizontal="center" vertical="center"/>
    </xf>
    <xf numFmtId="3" fontId="4" fillId="0" borderId="32" xfId="0" applyNumberFormat="1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40" xfId="0" applyFont="1" applyBorder="1" applyAlignment="1">
      <alignment horizontal="right"/>
    </xf>
    <xf numFmtId="0" fontId="4" fillId="2" borderId="29" xfId="0" applyFont="1" applyFill="1" applyBorder="1" applyAlignment="1">
      <alignment horizontal="left" vertical="center"/>
    </xf>
    <xf numFmtId="0" fontId="4" fillId="2" borderId="34" xfId="0" applyFont="1" applyFill="1" applyBorder="1" applyAlignment="1">
      <alignment horizontal="left" vertical="center"/>
    </xf>
    <xf numFmtId="0" fontId="4" fillId="2" borderId="29" xfId="0" applyFont="1" applyFill="1" applyBorder="1" applyAlignment="1">
      <alignment horizontal="center" vertical="center"/>
    </xf>
    <xf numFmtId="0" fontId="4" fillId="2" borderId="36" xfId="0" applyFont="1" applyFill="1" applyBorder="1" applyAlignment="1">
      <alignment vertical="center"/>
    </xf>
    <xf numFmtId="0" fontId="4" fillId="2" borderId="29" xfId="0" applyFont="1" applyFill="1" applyBorder="1" applyAlignment="1">
      <alignment vertical="center"/>
    </xf>
    <xf numFmtId="0" fontId="5" fillId="0" borderId="45" xfId="0" applyFont="1" applyBorder="1"/>
    <xf numFmtId="0" fontId="3" fillId="0" borderId="0" xfId="0" applyFont="1"/>
    <xf numFmtId="0" fontId="3" fillId="0" borderId="0" xfId="0" applyFont="1" applyAlignment="1">
      <alignment horizontal="justify" vertical="center"/>
    </xf>
    <xf numFmtId="176" fontId="4" fillId="0" borderId="6" xfId="0" applyNumberFormat="1" applyFont="1" applyBorder="1" applyAlignment="1">
      <alignment horizontal="right" vertical="center"/>
    </xf>
    <xf numFmtId="176" fontId="4" fillId="3" borderId="5" xfId="0" applyNumberFormat="1" applyFont="1" applyFill="1" applyBorder="1" applyAlignment="1">
      <alignment horizontal="right" vertical="center"/>
    </xf>
    <xf numFmtId="176" fontId="4" fillId="3" borderId="9" xfId="0" applyNumberFormat="1" applyFont="1" applyFill="1" applyBorder="1" applyAlignment="1">
      <alignment horizontal="right" vertical="center"/>
    </xf>
    <xf numFmtId="176" fontId="4" fillId="3" borderId="48" xfId="0" applyNumberFormat="1" applyFont="1" applyFill="1" applyBorder="1" applyAlignment="1">
      <alignment horizontal="right" vertical="center"/>
    </xf>
    <xf numFmtId="176" fontId="4" fillId="3" borderId="45" xfId="0" applyNumberFormat="1" applyFont="1" applyFill="1" applyBorder="1" applyAlignment="1">
      <alignment horizontal="right" vertical="center"/>
    </xf>
    <xf numFmtId="176" fontId="4" fillId="3" borderId="8" xfId="0" applyNumberFormat="1" applyFont="1" applyFill="1" applyBorder="1" applyAlignment="1">
      <alignment horizontal="right" vertical="center"/>
    </xf>
    <xf numFmtId="176" fontId="4" fillId="3" borderId="11" xfId="0" applyNumberFormat="1" applyFont="1" applyFill="1" applyBorder="1" applyAlignment="1">
      <alignment horizontal="right" vertical="center"/>
    </xf>
    <xf numFmtId="0" fontId="4" fillId="0" borderId="4" xfId="0" applyFont="1" applyBorder="1" applyAlignment="1">
      <alignment horizontal="left" vertical="center"/>
    </xf>
    <xf numFmtId="176" fontId="3" fillId="0" borderId="49" xfId="0" applyNumberFormat="1" applyFont="1" applyBorder="1" applyAlignment="1">
      <alignment horizontal="right" vertical="center"/>
    </xf>
    <xf numFmtId="176" fontId="4" fillId="3" borderId="16" xfId="0" applyNumberFormat="1" applyFont="1" applyFill="1" applyBorder="1" applyAlignment="1">
      <alignment horizontal="right" vertical="center"/>
    </xf>
    <xf numFmtId="176" fontId="4" fillId="3" borderId="13" xfId="0" applyNumberFormat="1" applyFont="1" applyFill="1" applyBorder="1" applyAlignment="1">
      <alignment horizontal="right" vertical="center"/>
    </xf>
    <xf numFmtId="176" fontId="4" fillId="3" borderId="49" xfId="0" applyNumberFormat="1" applyFont="1" applyFill="1" applyBorder="1" applyAlignment="1">
      <alignment horizontal="right" vertical="center"/>
    </xf>
    <xf numFmtId="176" fontId="4" fillId="3" borderId="0" xfId="0" applyNumberFormat="1" applyFont="1" applyFill="1" applyAlignment="1">
      <alignment horizontal="right" vertical="center"/>
    </xf>
    <xf numFmtId="176" fontId="4" fillId="3" borderId="12" xfId="0" applyNumberFormat="1" applyFont="1" applyFill="1" applyBorder="1" applyAlignment="1">
      <alignment horizontal="right" vertical="center"/>
    </xf>
    <xf numFmtId="176" fontId="4" fillId="3" borderId="18" xfId="0" applyNumberFormat="1" applyFont="1" applyFill="1" applyBorder="1" applyAlignment="1">
      <alignment horizontal="right" vertical="center"/>
    </xf>
    <xf numFmtId="177" fontId="3" fillId="0" borderId="50" xfId="0" applyNumberFormat="1" applyFont="1" applyBorder="1" applyAlignment="1">
      <alignment horizontal="right" vertical="center"/>
    </xf>
    <xf numFmtId="177" fontId="4" fillId="3" borderId="23" xfId="0" applyNumberFormat="1" applyFont="1" applyFill="1" applyBorder="1" applyAlignment="1">
      <alignment horizontal="right" vertical="center"/>
    </xf>
    <xf numFmtId="177" fontId="4" fillId="3" borderId="20" xfId="0" applyNumberFormat="1" applyFont="1" applyFill="1" applyBorder="1" applyAlignment="1">
      <alignment horizontal="right" vertical="center"/>
    </xf>
    <xf numFmtId="177" fontId="4" fillId="3" borderId="50" xfId="0" applyNumberFormat="1" applyFont="1" applyFill="1" applyBorder="1" applyAlignment="1">
      <alignment horizontal="right" vertical="center"/>
    </xf>
    <xf numFmtId="177" fontId="4" fillId="3" borderId="47" xfId="0" applyNumberFormat="1" applyFont="1" applyFill="1" applyBorder="1" applyAlignment="1">
      <alignment horizontal="right" vertical="center"/>
    </xf>
    <xf numFmtId="177" fontId="4" fillId="3" borderId="19" xfId="0" applyNumberFormat="1" applyFont="1" applyFill="1" applyBorder="1" applyAlignment="1">
      <alignment horizontal="right" vertical="center"/>
    </xf>
    <xf numFmtId="177" fontId="4" fillId="3" borderId="25" xfId="0" applyNumberFormat="1" applyFont="1" applyFill="1" applyBorder="1" applyAlignment="1">
      <alignment horizontal="right" vertical="center"/>
    </xf>
    <xf numFmtId="176" fontId="3" fillId="0" borderId="51" xfId="0" applyNumberFormat="1" applyFont="1" applyBorder="1" applyAlignment="1">
      <alignment horizontal="right" vertical="center"/>
    </xf>
    <xf numFmtId="176" fontId="4" fillId="3" borderId="26" xfId="0" applyNumberFormat="1" applyFont="1" applyFill="1" applyBorder="1" applyAlignment="1">
      <alignment horizontal="right" vertical="center"/>
    </xf>
    <xf numFmtId="176" fontId="4" fillId="3" borderId="2" xfId="0" applyNumberFormat="1" applyFont="1" applyFill="1" applyBorder="1" applyAlignment="1">
      <alignment horizontal="right" vertical="center"/>
    </xf>
    <xf numFmtId="176" fontId="4" fillId="3" borderId="51" xfId="0" applyNumberFormat="1" applyFont="1" applyFill="1" applyBorder="1" applyAlignment="1">
      <alignment horizontal="right" vertical="center"/>
    </xf>
    <xf numFmtId="176" fontId="4" fillId="3" borderId="43" xfId="0" applyNumberFormat="1" applyFont="1" applyFill="1" applyBorder="1" applyAlignment="1">
      <alignment horizontal="right" vertical="center"/>
    </xf>
    <xf numFmtId="176" fontId="4" fillId="3" borderId="1" xfId="0" applyNumberFormat="1" applyFont="1" applyFill="1" applyBorder="1" applyAlignment="1">
      <alignment horizontal="right" vertical="center"/>
    </xf>
    <xf numFmtId="176" fontId="4" fillId="3" borderId="28" xfId="0" applyNumberFormat="1" applyFont="1" applyFill="1" applyBorder="1" applyAlignment="1">
      <alignment horizontal="right" vertical="center"/>
    </xf>
    <xf numFmtId="178" fontId="3" fillId="0" borderId="49" xfId="0" applyNumberFormat="1" applyFont="1" applyBorder="1" applyAlignment="1">
      <alignment horizontal="right" vertical="center"/>
    </xf>
    <xf numFmtId="178" fontId="4" fillId="3" borderId="16" xfId="0" applyNumberFormat="1" applyFont="1" applyFill="1" applyBorder="1" applyAlignment="1">
      <alignment horizontal="right" vertical="center"/>
    </xf>
    <xf numFmtId="178" fontId="4" fillId="3" borderId="13" xfId="0" applyNumberFormat="1" applyFont="1" applyFill="1" applyBorder="1" applyAlignment="1">
      <alignment horizontal="right" vertical="center"/>
    </xf>
    <xf numFmtId="178" fontId="4" fillId="3" borderId="49" xfId="0" applyNumberFormat="1" applyFont="1" applyFill="1" applyBorder="1" applyAlignment="1">
      <alignment horizontal="right" vertical="center"/>
    </xf>
    <xf numFmtId="178" fontId="4" fillId="3" borderId="0" xfId="0" applyNumberFormat="1" applyFont="1" applyFill="1" applyAlignment="1">
      <alignment horizontal="right" vertical="center"/>
    </xf>
    <xf numFmtId="178" fontId="4" fillId="3" borderId="12" xfId="0" applyNumberFormat="1" applyFont="1" applyFill="1" applyBorder="1" applyAlignment="1">
      <alignment horizontal="right" vertical="center"/>
    </xf>
    <xf numFmtId="178" fontId="4" fillId="3" borderId="18" xfId="0" applyNumberFormat="1" applyFont="1" applyFill="1" applyBorder="1" applyAlignment="1">
      <alignment horizontal="right" vertical="center"/>
    </xf>
    <xf numFmtId="178" fontId="3" fillId="0" borderId="50" xfId="0" applyNumberFormat="1" applyFont="1" applyBorder="1" applyAlignment="1">
      <alignment horizontal="right" vertical="center"/>
    </xf>
    <xf numFmtId="178" fontId="4" fillId="3" borderId="23" xfId="0" applyNumberFormat="1" applyFont="1" applyFill="1" applyBorder="1" applyAlignment="1">
      <alignment horizontal="right" vertical="center"/>
    </xf>
    <xf numFmtId="178" fontId="4" fillId="3" borderId="20" xfId="0" applyNumberFormat="1" applyFont="1" applyFill="1" applyBorder="1" applyAlignment="1">
      <alignment horizontal="right" vertical="center"/>
    </xf>
    <xf numFmtId="178" fontId="4" fillId="3" borderId="50" xfId="0" applyNumberFormat="1" applyFont="1" applyFill="1" applyBorder="1" applyAlignment="1">
      <alignment horizontal="right" vertical="center"/>
    </xf>
    <xf numFmtId="178" fontId="4" fillId="3" borderId="47" xfId="0" applyNumberFormat="1" applyFont="1" applyFill="1" applyBorder="1" applyAlignment="1">
      <alignment horizontal="right" vertical="center"/>
    </xf>
    <xf numFmtId="178" fontId="4" fillId="3" borderId="19" xfId="0" applyNumberFormat="1" applyFont="1" applyFill="1" applyBorder="1" applyAlignment="1">
      <alignment horizontal="right" vertical="center"/>
    </xf>
    <xf numFmtId="178" fontId="4" fillId="3" borderId="25" xfId="0" applyNumberFormat="1" applyFont="1" applyFill="1" applyBorder="1" applyAlignment="1">
      <alignment horizontal="right" vertical="center"/>
    </xf>
    <xf numFmtId="178" fontId="3" fillId="0" borderId="51" xfId="0" applyNumberFormat="1" applyFont="1" applyBorder="1" applyAlignment="1">
      <alignment horizontal="right" vertical="center"/>
    </xf>
    <xf numFmtId="178" fontId="4" fillId="3" borderId="26" xfId="0" applyNumberFormat="1" applyFont="1" applyFill="1" applyBorder="1" applyAlignment="1">
      <alignment horizontal="right" vertical="center"/>
    </xf>
    <xf numFmtId="178" fontId="4" fillId="3" borderId="2" xfId="0" applyNumberFormat="1" applyFont="1" applyFill="1" applyBorder="1" applyAlignment="1">
      <alignment horizontal="right" vertical="center"/>
    </xf>
    <xf numFmtId="178" fontId="4" fillId="3" borderId="51" xfId="0" applyNumberFormat="1" applyFont="1" applyFill="1" applyBorder="1" applyAlignment="1">
      <alignment horizontal="right" vertical="center"/>
    </xf>
    <xf numFmtId="178" fontId="4" fillId="3" borderId="43" xfId="0" applyNumberFormat="1" applyFont="1" applyFill="1" applyBorder="1" applyAlignment="1">
      <alignment horizontal="right" vertical="center"/>
    </xf>
    <xf numFmtId="178" fontId="4" fillId="3" borderId="1" xfId="0" applyNumberFormat="1" applyFont="1" applyFill="1" applyBorder="1" applyAlignment="1">
      <alignment horizontal="right" vertical="center"/>
    </xf>
    <xf numFmtId="178" fontId="4" fillId="3" borderId="28" xfId="0" applyNumberFormat="1" applyFont="1" applyFill="1" applyBorder="1" applyAlignment="1">
      <alignment horizontal="right" vertical="center"/>
    </xf>
    <xf numFmtId="177" fontId="3" fillId="0" borderId="49" xfId="0" applyNumberFormat="1" applyFont="1" applyBorder="1" applyAlignment="1">
      <alignment horizontal="right" vertical="center"/>
    </xf>
    <xf numFmtId="177" fontId="4" fillId="3" borderId="16" xfId="0" applyNumberFormat="1" applyFont="1" applyFill="1" applyBorder="1" applyAlignment="1">
      <alignment horizontal="right" vertical="center"/>
    </xf>
    <xf numFmtId="177" fontId="4" fillId="3" borderId="13" xfId="0" applyNumberFormat="1" applyFont="1" applyFill="1" applyBorder="1" applyAlignment="1">
      <alignment horizontal="right" vertical="center"/>
    </xf>
    <xf numFmtId="177" fontId="4" fillId="3" borderId="49" xfId="0" applyNumberFormat="1" applyFont="1" applyFill="1" applyBorder="1" applyAlignment="1">
      <alignment horizontal="right" vertical="center"/>
    </xf>
    <xf numFmtId="177" fontId="4" fillId="3" borderId="0" xfId="0" applyNumberFormat="1" applyFont="1" applyFill="1" applyAlignment="1">
      <alignment horizontal="right" vertical="center"/>
    </xf>
    <xf numFmtId="177" fontId="4" fillId="3" borderId="12" xfId="0" applyNumberFormat="1" applyFont="1" applyFill="1" applyBorder="1" applyAlignment="1">
      <alignment horizontal="right" vertical="center"/>
    </xf>
    <xf numFmtId="177" fontId="4" fillId="3" borderId="18" xfId="0" applyNumberFormat="1" applyFont="1" applyFill="1" applyBorder="1" applyAlignment="1">
      <alignment horizontal="right" vertical="center"/>
    </xf>
    <xf numFmtId="179" fontId="3" fillId="0" borderId="49" xfId="0" applyNumberFormat="1" applyFont="1" applyBorder="1" applyAlignment="1">
      <alignment horizontal="right" vertical="center"/>
    </xf>
    <xf numFmtId="179" fontId="4" fillId="3" borderId="16" xfId="0" applyNumberFormat="1" applyFont="1" applyFill="1" applyBorder="1" applyAlignment="1">
      <alignment horizontal="right" vertical="center"/>
    </xf>
    <xf numFmtId="179" fontId="4" fillId="3" borderId="13" xfId="0" applyNumberFormat="1" applyFont="1" applyFill="1" applyBorder="1" applyAlignment="1">
      <alignment horizontal="right" vertical="center"/>
    </xf>
    <xf numFmtId="179" fontId="4" fillId="3" borderId="49" xfId="0" applyNumberFormat="1" applyFont="1" applyFill="1" applyBorder="1" applyAlignment="1">
      <alignment horizontal="right" vertical="center"/>
    </xf>
    <xf numFmtId="179" fontId="4" fillId="3" borderId="0" xfId="0" applyNumberFormat="1" applyFont="1" applyFill="1" applyAlignment="1">
      <alignment horizontal="right" vertical="center"/>
    </xf>
    <xf numFmtId="179" fontId="4" fillId="3" borderId="12" xfId="0" applyNumberFormat="1" applyFont="1" applyFill="1" applyBorder="1" applyAlignment="1">
      <alignment horizontal="right" vertical="center"/>
    </xf>
    <xf numFmtId="179" fontId="4" fillId="3" borderId="18" xfId="0" applyNumberFormat="1" applyFont="1" applyFill="1" applyBorder="1" applyAlignment="1">
      <alignment horizontal="right" vertical="center"/>
    </xf>
    <xf numFmtId="179" fontId="3" fillId="0" borderId="50" xfId="0" applyNumberFormat="1" applyFont="1" applyBorder="1" applyAlignment="1">
      <alignment horizontal="right" vertical="center"/>
    </xf>
    <xf numFmtId="179" fontId="4" fillId="3" borderId="23" xfId="0" applyNumberFormat="1" applyFont="1" applyFill="1" applyBorder="1" applyAlignment="1">
      <alignment horizontal="right" vertical="center"/>
    </xf>
    <xf numFmtId="179" fontId="4" fillId="3" borderId="20" xfId="0" applyNumberFormat="1" applyFont="1" applyFill="1" applyBorder="1" applyAlignment="1">
      <alignment horizontal="right" vertical="center"/>
    </xf>
    <xf numFmtId="179" fontId="4" fillId="3" borderId="50" xfId="0" applyNumberFormat="1" applyFont="1" applyFill="1" applyBorder="1" applyAlignment="1">
      <alignment horizontal="right" vertical="center"/>
    </xf>
    <xf numFmtId="179" fontId="4" fillId="3" borderId="47" xfId="0" applyNumberFormat="1" applyFont="1" applyFill="1" applyBorder="1" applyAlignment="1">
      <alignment horizontal="right" vertical="center"/>
    </xf>
    <xf numFmtId="179" fontId="4" fillId="3" borderId="19" xfId="0" applyNumberFormat="1" applyFont="1" applyFill="1" applyBorder="1" applyAlignment="1">
      <alignment horizontal="right" vertical="center"/>
    </xf>
    <xf numFmtId="179" fontId="4" fillId="3" borderId="25" xfId="0" applyNumberFormat="1" applyFont="1" applyFill="1" applyBorder="1" applyAlignment="1">
      <alignment horizontal="right" vertical="center"/>
    </xf>
    <xf numFmtId="176" fontId="3" fillId="0" borderId="50" xfId="0" applyNumberFormat="1" applyFont="1" applyBorder="1" applyAlignment="1">
      <alignment horizontal="right" vertical="center"/>
    </xf>
    <xf numFmtId="176" fontId="4" fillId="3" borderId="23" xfId="0" applyNumberFormat="1" applyFont="1" applyFill="1" applyBorder="1" applyAlignment="1">
      <alignment horizontal="right" vertical="center"/>
    </xf>
    <xf numFmtId="176" fontId="4" fillId="3" borderId="20" xfId="0" applyNumberFormat="1" applyFont="1" applyFill="1" applyBorder="1" applyAlignment="1">
      <alignment horizontal="right" vertical="center"/>
    </xf>
    <xf numFmtId="176" fontId="4" fillId="3" borderId="50" xfId="0" applyNumberFormat="1" applyFont="1" applyFill="1" applyBorder="1" applyAlignment="1">
      <alignment horizontal="right" vertical="center"/>
    </xf>
    <xf numFmtId="176" fontId="4" fillId="3" borderId="47" xfId="0" applyNumberFormat="1" applyFont="1" applyFill="1" applyBorder="1" applyAlignment="1">
      <alignment horizontal="right" vertical="center"/>
    </xf>
    <xf numFmtId="176" fontId="4" fillId="3" borderId="19" xfId="0" applyNumberFormat="1" applyFont="1" applyFill="1" applyBorder="1" applyAlignment="1">
      <alignment horizontal="right" vertical="center"/>
    </xf>
    <xf numFmtId="176" fontId="4" fillId="3" borderId="25" xfId="0" applyNumberFormat="1" applyFont="1" applyFill="1" applyBorder="1" applyAlignment="1">
      <alignment horizontal="right" vertical="center"/>
    </xf>
    <xf numFmtId="178" fontId="3" fillId="0" borderId="52" xfId="0" applyNumberFormat="1" applyFont="1" applyBorder="1" applyAlignment="1">
      <alignment horizontal="right" vertical="center"/>
    </xf>
    <xf numFmtId="178" fontId="4" fillId="3" borderId="33" xfId="0" applyNumberFormat="1" applyFont="1" applyFill="1" applyBorder="1" applyAlignment="1">
      <alignment horizontal="right" vertical="center"/>
    </xf>
    <xf numFmtId="178" fontId="4" fillId="3" borderId="30" xfId="0" applyNumberFormat="1" applyFont="1" applyFill="1" applyBorder="1" applyAlignment="1">
      <alignment horizontal="right" vertical="center"/>
    </xf>
    <xf numFmtId="178" fontId="4" fillId="3" borderId="52" xfId="0" applyNumberFormat="1" applyFont="1" applyFill="1" applyBorder="1" applyAlignment="1">
      <alignment horizontal="right" vertical="center"/>
    </xf>
    <xf numFmtId="178" fontId="4" fillId="3" borderId="40" xfId="0" applyNumberFormat="1" applyFont="1" applyFill="1" applyBorder="1" applyAlignment="1">
      <alignment horizontal="right" vertical="center"/>
    </xf>
    <xf numFmtId="178" fontId="4" fillId="3" borderId="29" xfId="0" applyNumberFormat="1" applyFont="1" applyFill="1" applyBorder="1" applyAlignment="1">
      <alignment horizontal="right" vertical="center"/>
    </xf>
    <xf numFmtId="178" fontId="4" fillId="3" borderId="35" xfId="0" applyNumberFormat="1" applyFont="1" applyFill="1" applyBorder="1" applyAlignment="1">
      <alignment horizontal="right" vertical="center"/>
    </xf>
    <xf numFmtId="3" fontId="3" fillId="0" borderId="19" xfId="0" applyNumberFormat="1" applyFont="1" applyBorder="1" applyAlignment="1">
      <alignment horizontal="center" vertical="center"/>
    </xf>
    <xf numFmtId="3" fontId="3" fillId="0" borderId="22" xfId="0" applyNumberFormat="1" applyFont="1" applyBorder="1" applyAlignment="1">
      <alignment horizontal="center" vertical="center"/>
    </xf>
    <xf numFmtId="3" fontId="3" fillId="0" borderId="47" xfId="0" applyNumberFormat="1" applyFont="1" applyBorder="1" applyAlignment="1">
      <alignment horizontal="center" vertical="center"/>
    </xf>
    <xf numFmtId="3" fontId="4" fillId="3" borderId="23" xfId="0" applyNumberFormat="1" applyFont="1" applyFill="1" applyBorder="1" applyAlignment="1">
      <alignment horizontal="center" vertical="center"/>
    </xf>
    <xf numFmtId="3" fontId="4" fillId="3" borderId="22" xfId="0" applyNumberFormat="1" applyFont="1" applyFill="1" applyBorder="1" applyAlignment="1">
      <alignment horizontal="center" vertical="center"/>
    </xf>
    <xf numFmtId="3" fontId="4" fillId="3" borderId="47" xfId="0" applyNumberFormat="1" applyFont="1" applyFill="1" applyBorder="1" applyAlignment="1">
      <alignment horizontal="center" vertical="center"/>
    </xf>
    <xf numFmtId="3" fontId="4" fillId="3" borderId="19" xfId="0" applyNumberFormat="1" applyFont="1" applyFill="1" applyBorder="1" applyAlignment="1">
      <alignment horizontal="center" vertical="center"/>
    </xf>
    <xf numFmtId="0" fontId="4" fillId="3" borderId="47" xfId="0" applyFont="1" applyFill="1" applyBorder="1" applyAlignment="1">
      <alignment horizontal="center" vertical="center"/>
    </xf>
    <xf numFmtId="0" fontId="4" fillId="3" borderId="25" xfId="0" applyFont="1" applyFill="1" applyBorder="1" applyAlignment="1">
      <alignment horizontal="center" vertical="center"/>
    </xf>
    <xf numFmtId="0" fontId="4" fillId="2" borderId="33" xfId="0" applyFont="1" applyFill="1" applyBorder="1" applyAlignment="1">
      <alignment horizontal="left" vertical="center"/>
    </xf>
    <xf numFmtId="0" fontId="4" fillId="2" borderId="37" xfId="0" applyFont="1" applyFill="1" applyBorder="1" applyAlignment="1">
      <alignment vertical="center"/>
    </xf>
    <xf numFmtId="0" fontId="4" fillId="0" borderId="0" xfId="0" applyFont="1"/>
    <xf numFmtId="0" fontId="4" fillId="0" borderId="42" xfId="0" applyFont="1" applyBorder="1" applyAlignment="1">
      <alignment vertical="center"/>
    </xf>
    <xf numFmtId="0" fontId="4" fillId="0" borderId="41" xfId="0" applyFont="1" applyBorder="1" applyAlignment="1">
      <alignment vertical="center"/>
    </xf>
    <xf numFmtId="0" fontId="4" fillId="0" borderId="18" xfId="0" applyFont="1" applyBorder="1" applyAlignment="1">
      <alignment vertical="center"/>
    </xf>
    <xf numFmtId="0" fontId="4" fillId="0" borderId="16" xfId="0" applyFont="1" applyBorder="1" applyAlignment="1">
      <alignment vertical="center"/>
    </xf>
    <xf numFmtId="0" fontId="4" fillId="0" borderId="28" xfId="0" applyFont="1" applyBorder="1" applyAlignment="1">
      <alignment vertical="center"/>
    </xf>
    <xf numFmtId="0" fontId="4" fillId="0" borderId="26" xfId="0" applyFont="1" applyBorder="1" applyAlignment="1">
      <alignment vertical="center"/>
    </xf>
    <xf numFmtId="0" fontId="4" fillId="2" borderId="53" xfId="0" applyFont="1" applyFill="1" applyBorder="1" applyAlignment="1">
      <alignment horizontal="center" vertical="center"/>
    </xf>
    <xf numFmtId="0" fontId="4" fillId="2" borderId="54" xfId="0" applyFont="1" applyFill="1" applyBorder="1" applyAlignment="1">
      <alignment horizontal="center" vertical="center"/>
    </xf>
    <xf numFmtId="0" fontId="4" fillId="2" borderId="55" xfId="0" applyFont="1" applyFill="1" applyBorder="1" applyAlignment="1">
      <alignment horizontal="center" vertical="center"/>
    </xf>
    <xf numFmtId="0" fontId="4" fillId="0" borderId="42" xfId="1" applyFont="1" applyBorder="1" applyAlignment="1">
      <alignment vertical="center"/>
    </xf>
    <xf numFmtId="0" fontId="4" fillId="0" borderId="41" xfId="1" applyFont="1" applyBorder="1" applyAlignment="1">
      <alignment vertical="center"/>
    </xf>
    <xf numFmtId="0" fontId="4" fillId="0" borderId="18" xfId="1" applyFont="1" applyBorder="1" applyAlignment="1">
      <alignment vertical="center"/>
    </xf>
    <xf numFmtId="0" fontId="4" fillId="0" borderId="16" xfId="1" applyFont="1" applyBorder="1" applyAlignment="1">
      <alignment vertical="center"/>
    </xf>
    <xf numFmtId="0" fontId="4" fillId="0" borderId="28" xfId="1" applyFont="1" applyBorder="1" applyAlignment="1">
      <alignment vertical="center"/>
    </xf>
    <xf numFmtId="0" fontId="4" fillId="0" borderId="26" xfId="1" applyFont="1" applyBorder="1" applyAlignment="1">
      <alignment vertical="center"/>
    </xf>
    <xf numFmtId="0" fontId="4" fillId="2" borderId="53" xfId="1" applyFont="1" applyFill="1" applyBorder="1" applyAlignment="1">
      <alignment horizontal="center" vertical="center"/>
    </xf>
    <xf numFmtId="0" fontId="4" fillId="2" borderId="54" xfId="1" applyFont="1" applyFill="1" applyBorder="1" applyAlignment="1">
      <alignment horizontal="center" vertical="center"/>
    </xf>
    <xf numFmtId="0" fontId="4" fillId="2" borderId="55" xfId="1" applyFont="1" applyFill="1" applyBorder="1" applyAlignment="1">
      <alignment horizontal="center" vertical="center"/>
    </xf>
  </cellXfs>
  <cellStyles count="2">
    <cellStyle name="標準" xfId="0" builtinId="0"/>
    <cellStyle name="標準 2" xfId="1" xr:uid="{1BEE7D08-3AAD-4823-8769-9734F357D74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BE13B5-60B6-4811-8E64-D4228E9CB7B7}">
  <sheetPr>
    <pageSetUpPr fitToPage="1"/>
  </sheetPr>
  <dimension ref="A1:AC46"/>
  <sheetViews>
    <sheetView tabSelected="1" zoomScale="80" zoomScaleNormal="80" workbookViewId="0">
      <pane xSplit="2" ySplit="5" topLeftCell="C6" activePane="bottomRight" state="frozen"/>
      <selection pane="topRight" activeCell="G1" sqref="G1"/>
      <selection pane="bottomLeft" activeCell="A7" sqref="A7"/>
      <selection pane="bottomRight" activeCell="AH20" sqref="AH20"/>
    </sheetView>
  </sheetViews>
  <sheetFormatPr defaultRowHeight="14.4" x14ac:dyDescent="0.3"/>
  <cols>
    <col min="1" max="1" width="25.33203125" style="1" bestFit="1" customWidth="1"/>
    <col min="2" max="2" width="12.88671875" bestFit="1" customWidth="1"/>
    <col min="3" max="3" width="7.77734375" bestFit="1" customWidth="1"/>
    <col min="4" max="4" width="9.77734375" bestFit="1" customWidth="1"/>
    <col min="5" max="5" width="7.77734375" bestFit="1" customWidth="1"/>
    <col min="6" max="6" width="9.77734375" bestFit="1" customWidth="1"/>
    <col min="7" max="7" width="7.77734375" bestFit="1" customWidth="1"/>
    <col min="8" max="8" width="9.77734375" bestFit="1" customWidth="1"/>
    <col min="9" max="9" width="7.77734375" bestFit="1" customWidth="1"/>
    <col min="10" max="10" width="9.77734375" bestFit="1" customWidth="1"/>
    <col min="11" max="11" width="7.77734375" bestFit="1" customWidth="1"/>
    <col min="12" max="12" width="9.77734375" bestFit="1" customWidth="1"/>
    <col min="13" max="13" width="7.77734375" bestFit="1" customWidth="1"/>
    <col min="14" max="14" width="9.77734375" bestFit="1" customWidth="1"/>
    <col min="15" max="15" width="7.77734375" bestFit="1" customWidth="1"/>
    <col min="16" max="16" width="9.77734375" bestFit="1" customWidth="1"/>
    <col min="17" max="17" width="7.77734375" bestFit="1" customWidth="1"/>
    <col min="18" max="18" width="9.77734375" bestFit="1" customWidth="1"/>
    <col min="19" max="19" width="0" hidden="1" customWidth="1"/>
    <col min="20" max="20" width="7.77734375" hidden="1" customWidth="1"/>
    <col min="22" max="32" width="0" hidden="1" customWidth="1"/>
  </cols>
  <sheetData>
    <row r="1" spans="1:29" ht="18.600000000000001" thickBot="1" x14ac:dyDescent="0.5">
      <c r="A1" s="186" t="s">
        <v>79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186"/>
      <c r="O1" s="186"/>
      <c r="P1" s="186"/>
      <c r="Q1" s="186"/>
      <c r="R1" s="186"/>
      <c r="V1" s="152"/>
      <c r="W1" s="152"/>
      <c r="X1" s="152"/>
      <c r="Y1" s="152"/>
    </row>
    <row r="2" spans="1:29" ht="15" customHeight="1" x14ac:dyDescent="0.3">
      <c r="A2" s="451"/>
      <c r="B2" s="452"/>
      <c r="C2" s="457" t="s">
        <v>56</v>
      </c>
      <c r="D2" s="458"/>
      <c r="E2" s="458"/>
      <c r="F2" s="458"/>
      <c r="G2" s="458" t="s">
        <v>55</v>
      </c>
      <c r="H2" s="458"/>
      <c r="I2" s="458"/>
      <c r="J2" s="458"/>
      <c r="K2" s="458" t="s">
        <v>54</v>
      </c>
      <c r="L2" s="458"/>
      <c r="M2" s="458"/>
      <c r="N2" s="458"/>
      <c r="O2" s="458" t="s">
        <v>53</v>
      </c>
      <c r="P2" s="458"/>
      <c r="Q2" s="458"/>
      <c r="R2" s="459"/>
      <c r="S2" s="151"/>
      <c r="T2" s="150"/>
      <c r="V2" s="177" t="s">
        <v>52</v>
      </c>
      <c r="W2" s="177"/>
      <c r="X2" s="177"/>
      <c r="Y2" s="177"/>
      <c r="Z2" s="177" t="s">
        <v>52</v>
      </c>
      <c r="AA2" s="177"/>
      <c r="AB2" s="177"/>
      <c r="AC2" s="177"/>
    </row>
    <row r="3" spans="1:29" ht="15" customHeight="1" x14ac:dyDescent="0.3">
      <c r="A3" s="453"/>
      <c r="B3" s="454"/>
      <c r="C3" s="185" t="s">
        <v>51</v>
      </c>
      <c r="D3" s="178"/>
      <c r="E3" s="178" t="s">
        <v>50</v>
      </c>
      <c r="F3" s="178"/>
      <c r="G3" s="178" t="s">
        <v>51</v>
      </c>
      <c r="H3" s="178"/>
      <c r="I3" s="178" t="s">
        <v>50</v>
      </c>
      <c r="J3" s="178"/>
      <c r="K3" s="178" t="s">
        <v>51</v>
      </c>
      <c r="L3" s="178"/>
      <c r="M3" s="178" t="s">
        <v>50</v>
      </c>
      <c r="N3" s="178"/>
      <c r="O3" s="178" t="s">
        <v>51</v>
      </c>
      <c r="P3" s="178"/>
      <c r="Q3" s="178" t="s">
        <v>50</v>
      </c>
      <c r="R3" s="179"/>
      <c r="S3" s="183" t="s">
        <v>50</v>
      </c>
      <c r="T3" s="184"/>
      <c r="V3" s="177" t="s">
        <v>51</v>
      </c>
      <c r="W3" s="177"/>
      <c r="X3" s="177" t="s">
        <v>50</v>
      </c>
      <c r="Y3" s="177"/>
      <c r="Z3" s="177" t="s">
        <v>51</v>
      </c>
      <c r="AA3" s="177"/>
      <c r="AB3" s="177" t="s">
        <v>50</v>
      </c>
      <c r="AC3" s="177"/>
    </row>
    <row r="4" spans="1:29" ht="15" customHeight="1" x14ac:dyDescent="0.3">
      <c r="A4" s="455"/>
      <c r="B4" s="456"/>
      <c r="C4" s="149" t="s">
        <v>49</v>
      </c>
      <c r="D4" s="148" t="s">
        <v>48</v>
      </c>
      <c r="E4" s="147" t="s">
        <v>49</v>
      </c>
      <c r="F4" s="148" t="s">
        <v>48</v>
      </c>
      <c r="G4" s="147" t="s">
        <v>49</v>
      </c>
      <c r="H4" s="148" t="s">
        <v>48</v>
      </c>
      <c r="I4" s="147" t="s">
        <v>49</v>
      </c>
      <c r="J4" s="148" t="s">
        <v>48</v>
      </c>
      <c r="K4" s="147" t="s">
        <v>49</v>
      </c>
      <c r="L4" s="148" t="s">
        <v>48</v>
      </c>
      <c r="M4" s="147" t="s">
        <v>49</v>
      </c>
      <c r="N4" s="148" t="s">
        <v>48</v>
      </c>
      <c r="O4" s="147" t="s">
        <v>49</v>
      </c>
      <c r="P4" s="148" t="s">
        <v>48</v>
      </c>
      <c r="Q4" s="147" t="s">
        <v>49</v>
      </c>
      <c r="R4" s="146" t="s">
        <v>48</v>
      </c>
      <c r="S4" s="145" t="s">
        <v>49</v>
      </c>
      <c r="T4" s="144" t="s">
        <v>48</v>
      </c>
      <c r="V4" s="143" t="s">
        <v>49</v>
      </c>
      <c r="W4" s="142" t="s">
        <v>48</v>
      </c>
      <c r="X4" s="143" t="s">
        <v>49</v>
      </c>
      <c r="Y4" s="142" t="s">
        <v>48</v>
      </c>
      <c r="Z4" s="143" t="s">
        <v>49</v>
      </c>
      <c r="AA4" s="142" t="s">
        <v>48</v>
      </c>
      <c r="AB4" s="143" t="s">
        <v>49</v>
      </c>
      <c r="AC4" s="142" t="s">
        <v>48</v>
      </c>
    </row>
    <row r="5" spans="1:29" ht="18" customHeight="1" x14ac:dyDescent="0.45">
      <c r="A5" s="140" t="s">
        <v>47</v>
      </c>
      <c r="B5" s="141" t="s">
        <v>46</v>
      </c>
      <c r="C5" s="173">
        <v>28</v>
      </c>
      <c r="D5" s="174"/>
      <c r="E5" s="175">
        <v>695</v>
      </c>
      <c r="F5" s="175"/>
      <c r="G5" s="174">
        <v>75</v>
      </c>
      <c r="H5" s="174"/>
      <c r="I5" s="175">
        <v>682</v>
      </c>
      <c r="J5" s="175"/>
      <c r="K5" s="175">
        <v>311</v>
      </c>
      <c r="L5" s="175"/>
      <c r="M5" s="175">
        <v>718</v>
      </c>
      <c r="N5" s="175"/>
      <c r="O5" s="175">
        <v>819</v>
      </c>
      <c r="P5" s="175"/>
      <c r="Q5" s="175">
        <v>692</v>
      </c>
      <c r="R5" s="176"/>
      <c r="S5" s="181">
        <v>2436</v>
      </c>
      <c r="T5" s="182"/>
      <c r="V5" s="180">
        <v>5652</v>
      </c>
      <c r="W5" s="180"/>
      <c r="X5" s="180">
        <v>11694</v>
      </c>
      <c r="Y5" s="180"/>
      <c r="Z5" s="180">
        <v>5652</v>
      </c>
      <c r="AA5" s="180"/>
      <c r="AB5" s="180">
        <v>11694</v>
      </c>
      <c r="AC5" s="180"/>
    </row>
    <row r="6" spans="1:29" ht="15" customHeight="1" x14ac:dyDescent="0.3">
      <c r="A6" s="140" t="s">
        <v>45</v>
      </c>
      <c r="B6" s="139" t="s">
        <v>44</v>
      </c>
      <c r="C6" s="153">
        <v>2034</v>
      </c>
      <c r="D6" s="154">
        <v>680</v>
      </c>
      <c r="E6" s="155">
        <v>1933</v>
      </c>
      <c r="F6" s="156">
        <v>598</v>
      </c>
      <c r="G6" s="134">
        <v>1758</v>
      </c>
      <c r="H6" s="137">
        <v>632</v>
      </c>
      <c r="I6" s="136">
        <v>1936</v>
      </c>
      <c r="J6" s="135">
        <v>574</v>
      </c>
      <c r="K6" s="134">
        <v>1989</v>
      </c>
      <c r="L6" s="137">
        <v>621</v>
      </c>
      <c r="M6" s="136">
        <v>1975</v>
      </c>
      <c r="N6" s="135">
        <v>560</v>
      </c>
      <c r="O6" s="134">
        <v>1825</v>
      </c>
      <c r="P6" s="137">
        <v>541</v>
      </c>
      <c r="Q6" s="136">
        <v>1962</v>
      </c>
      <c r="R6" s="138">
        <v>540</v>
      </c>
      <c r="S6" s="133">
        <f t="shared" ref="S6:S45" si="0">Q6/Q6*100</f>
        <v>100</v>
      </c>
      <c r="T6" s="132">
        <f t="shared" ref="T6:T45" si="1">R6/Q6*100</f>
        <v>27.522935779816514</v>
      </c>
      <c r="V6" s="131">
        <v>1830</v>
      </c>
      <c r="W6" s="130">
        <v>530</v>
      </c>
      <c r="X6" s="129">
        <v>1907</v>
      </c>
      <c r="Y6" s="128">
        <v>538</v>
      </c>
      <c r="Z6" s="131">
        <f t="shared" ref="Z6:Z45" si="2">V6/X6*100</f>
        <v>95.962244362873633</v>
      </c>
      <c r="AA6" s="130">
        <f t="shared" ref="AA6:AA45" si="3">W6/X6*100</f>
        <v>27.792343995804931</v>
      </c>
      <c r="AB6" s="129">
        <f t="shared" ref="AB6:AB45" si="4">X6/X6*100</f>
        <v>100</v>
      </c>
      <c r="AC6" s="128">
        <f t="shared" ref="AC6:AC45" si="5">Y6/X6*100</f>
        <v>28.211851074986889</v>
      </c>
    </row>
    <row r="7" spans="1:29" ht="15" customHeight="1" x14ac:dyDescent="0.3">
      <c r="A7" s="41" t="s">
        <v>43</v>
      </c>
      <c r="B7" s="40" t="s">
        <v>15</v>
      </c>
      <c r="C7" s="157">
        <v>78</v>
      </c>
      <c r="D7" s="158">
        <v>27.5</v>
      </c>
      <c r="E7" s="159">
        <v>72</v>
      </c>
      <c r="F7" s="160">
        <v>25.3</v>
      </c>
      <c r="G7" s="123">
        <v>62.3</v>
      </c>
      <c r="H7" s="126">
        <v>23.6</v>
      </c>
      <c r="I7" s="125">
        <v>71.2</v>
      </c>
      <c r="J7" s="124">
        <v>23.9</v>
      </c>
      <c r="K7" s="123">
        <v>74.400000000000006</v>
      </c>
      <c r="L7" s="126">
        <v>25.9</v>
      </c>
      <c r="M7" s="125">
        <v>76</v>
      </c>
      <c r="N7" s="124">
        <v>22.8</v>
      </c>
      <c r="O7" s="123">
        <v>69.3</v>
      </c>
      <c r="P7" s="126">
        <v>24.8</v>
      </c>
      <c r="Q7" s="125">
        <v>77.7</v>
      </c>
      <c r="R7" s="127">
        <v>26</v>
      </c>
      <c r="S7" s="122">
        <f t="shared" si="0"/>
        <v>100</v>
      </c>
      <c r="T7" s="121">
        <f t="shared" si="1"/>
        <v>33.46203346203346</v>
      </c>
      <c r="V7" s="120">
        <v>67.8</v>
      </c>
      <c r="W7" s="119">
        <v>23.3</v>
      </c>
      <c r="X7" s="118">
        <v>71</v>
      </c>
      <c r="Y7" s="117">
        <v>22.7</v>
      </c>
      <c r="Z7" s="120">
        <f t="shared" si="2"/>
        <v>95.492957746478865</v>
      </c>
      <c r="AA7" s="119">
        <f t="shared" si="3"/>
        <v>32.816901408450704</v>
      </c>
      <c r="AB7" s="118">
        <f t="shared" si="4"/>
        <v>100</v>
      </c>
      <c r="AC7" s="117">
        <f t="shared" si="5"/>
        <v>31.971830985915489</v>
      </c>
    </row>
    <row r="8" spans="1:29" ht="15" customHeight="1" x14ac:dyDescent="0.3">
      <c r="A8" s="28" t="s">
        <v>41</v>
      </c>
      <c r="B8" s="27" t="s">
        <v>15</v>
      </c>
      <c r="C8" s="161">
        <v>48.2</v>
      </c>
      <c r="D8" s="162">
        <v>24.8</v>
      </c>
      <c r="E8" s="163">
        <v>41.8</v>
      </c>
      <c r="F8" s="164">
        <v>20.6</v>
      </c>
      <c r="G8" s="22">
        <v>32.700000000000003</v>
      </c>
      <c r="H8" s="25">
        <v>20.6</v>
      </c>
      <c r="I8" s="24">
        <v>39.200000000000003</v>
      </c>
      <c r="J8" s="23">
        <v>19.5</v>
      </c>
      <c r="K8" s="22">
        <v>40.5</v>
      </c>
      <c r="L8" s="25">
        <v>20.3</v>
      </c>
      <c r="M8" s="24">
        <v>41.6</v>
      </c>
      <c r="N8" s="23">
        <v>17.8</v>
      </c>
      <c r="O8" s="22">
        <v>37.5</v>
      </c>
      <c r="P8" s="25">
        <v>19.8</v>
      </c>
      <c r="Q8" s="24">
        <v>42.7</v>
      </c>
      <c r="R8" s="26">
        <v>20.3</v>
      </c>
      <c r="S8" s="21">
        <f t="shared" si="0"/>
        <v>100</v>
      </c>
      <c r="T8" s="20">
        <f t="shared" si="1"/>
        <v>47.540983606557376</v>
      </c>
      <c r="V8" s="19">
        <v>35.700000000000003</v>
      </c>
      <c r="W8" s="18">
        <v>18.399999999999999</v>
      </c>
      <c r="X8" s="17">
        <v>38.299999999999997</v>
      </c>
      <c r="Y8" s="16">
        <v>18.2</v>
      </c>
      <c r="Z8" s="19">
        <f t="shared" si="2"/>
        <v>93.211488250652749</v>
      </c>
      <c r="AA8" s="18">
        <f t="shared" si="3"/>
        <v>48.041775456919062</v>
      </c>
      <c r="AB8" s="17">
        <f t="shared" si="4"/>
        <v>100</v>
      </c>
      <c r="AC8" s="16">
        <f t="shared" si="5"/>
        <v>47.519582245430811</v>
      </c>
    </row>
    <row r="9" spans="1:29" ht="15" customHeight="1" x14ac:dyDescent="0.3">
      <c r="A9" s="28" t="s">
        <v>42</v>
      </c>
      <c r="B9" s="27" t="s">
        <v>15</v>
      </c>
      <c r="C9" s="161">
        <v>71.3</v>
      </c>
      <c r="D9" s="162">
        <v>35.5</v>
      </c>
      <c r="E9" s="163">
        <v>63.9</v>
      </c>
      <c r="F9" s="164">
        <v>27.1</v>
      </c>
      <c r="G9" s="22">
        <v>52.7</v>
      </c>
      <c r="H9" s="25">
        <v>25.1</v>
      </c>
      <c r="I9" s="24">
        <v>64.400000000000006</v>
      </c>
      <c r="J9" s="23">
        <v>28.8</v>
      </c>
      <c r="K9" s="22">
        <v>61.4</v>
      </c>
      <c r="L9" s="25">
        <v>28.7</v>
      </c>
      <c r="M9" s="24">
        <v>62.7</v>
      </c>
      <c r="N9" s="23">
        <v>25.9</v>
      </c>
      <c r="O9" s="22">
        <v>53.9</v>
      </c>
      <c r="P9" s="25">
        <v>26</v>
      </c>
      <c r="Q9" s="24">
        <v>60.9</v>
      </c>
      <c r="R9" s="26">
        <v>27.6</v>
      </c>
      <c r="S9" s="21">
        <f t="shared" si="0"/>
        <v>100</v>
      </c>
      <c r="T9" s="20">
        <f t="shared" si="1"/>
        <v>45.320197044334982</v>
      </c>
      <c r="V9" s="19">
        <v>50.5</v>
      </c>
      <c r="W9" s="18">
        <v>22.3</v>
      </c>
      <c r="X9" s="17">
        <v>57.4</v>
      </c>
      <c r="Y9" s="16">
        <v>23.4</v>
      </c>
      <c r="Z9" s="19">
        <f t="shared" si="2"/>
        <v>87.979094076655045</v>
      </c>
      <c r="AA9" s="18">
        <f t="shared" si="3"/>
        <v>38.850174216027881</v>
      </c>
      <c r="AB9" s="17">
        <f t="shared" si="4"/>
        <v>100</v>
      </c>
      <c r="AC9" s="16">
        <f t="shared" si="5"/>
        <v>40.766550522648082</v>
      </c>
    </row>
    <row r="10" spans="1:29" ht="15" customHeight="1" x14ac:dyDescent="0.3">
      <c r="A10" s="28" t="s">
        <v>41</v>
      </c>
      <c r="B10" s="27" t="s">
        <v>15</v>
      </c>
      <c r="C10" s="161">
        <v>40</v>
      </c>
      <c r="D10" s="162">
        <v>23.4</v>
      </c>
      <c r="E10" s="163">
        <v>34.1</v>
      </c>
      <c r="F10" s="164">
        <v>18.3</v>
      </c>
      <c r="G10" s="22">
        <v>23.6</v>
      </c>
      <c r="H10" s="25">
        <v>14.7</v>
      </c>
      <c r="I10" s="24">
        <v>33.1</v>
      </c>
      <c r="J10" s="23">
        <v>21.4</v>
      </c>
      <c r="K10" s="22">
        <v>32.299999999999997</v>
      </c>
      <c r="L10" s="25">
        <v>19.8</v>
      </c>
      <c r="M10" s="24">
        <v>32.5</v>
      </c>
      <c r="N10" s="23">
        <v>17.7</v>
      </c>
      <c r="O10" s="22">
        <v>28.1</v>
      </c>
      <c r="P10" s="25">
        <v>18.3</v>
      </c>
      <c r="Q10" s="24">
        <v>31.9</v>
      </c>
      <c r="R10" s="26">
        <v>18</v>
      </c>
      <c r="S10" s="21">
        <f t="shared" si="0"/>
        <v>100</v>
      </c>
      <c r="T10" s="20">
        <f t="shared" si="1"/>
        <v>56.426332288401262</v>
      </c>
      <c r="V10" s="19">
        <v>25.3</v>
      </c>
      <c r="W10" s="18">
        <v>15.1</v>
      </c>
      <c r="X10" s="17">
        <v>28.8</v>
      </c>
      <c r="Y10" s="16">
        <v>16.100000000000001</v>
      </c>
      <c r="Z10" s="19">
        <f t="shared" si="2"/>
        <v>87.847222222222214</v>
      </c>
      <c r="AA10" s="18">
        <f t="shared" si="3"/>
        <v>52.430555555555557</v>
      </c>
      <c r="AB10" s="17">
        <f t="shared" si="4"/>
        <v>100</v>
      </c>
      <c r="AC10" s="16">
        <f t="shared" si="5"/>
        <v>55.902777777777779</v>
      </c>
    </row>
    <row r="11" spans="1:29" ht="15" customHeight="1" x14ac:dyDescent="0.3">
      <c r="A11" s="28" t="s">
        <v>40</v>
      </c>
      <c r="B11" s="27" t="s">
        <v>15</v>
      </c>
      <c r="C11" s="161">
        <v>21.39</v>
      </c>
      <c r="D11" s="162">
        <v>12.18</v>
      </c>
      <c r="E11" s="163">
        <v>19.04</v>
      </c>
      <c r="F11" s="164">
        <v>9.24</v>
      </c>
      <c r="G11" s="90">
        <v>14.82</v>
      </c>
      <c r="H11" s="93">
        <v>7.4</v>
      </c>
      <c r="I11" s="92">
        <v>18.84</v>
      </c>
      <c r="J11" s="91">
        <v>9.99</v>
      </c>
      <c r="K11" s="90">
        <v>17.760000000000002</v>
      </c>
      <c r="L11" s="93">
        <v>9.8699999999999992</v>
      </c>
      <c r="M11" s="92">
        <v>18.02</v>
      </c>
      <c r="N11" s="91">
        <v>8.85</v>
      </c>
      <c r="O11" s="90">
        <v>15.39</v>
      </c>
      <c r="P11" s="93">
        <v>8.39</v>
      </c>
      <c r="Q11" s="92">
        <v>17.62</v>
      </c>
      <c r="R11" s="94">
        <v>9.09</v>
      </c>
      <c r="S11" s="89">
        <f t="shared" si="0"/>
        <v>100</v>
      </c>
      <c r="T11" s="88">
        <f t="shared" si="1"/>
        <v>51.589103291713954</v>
      </c>
      <c r="V11" s="87">
        <v>13.29</v>
      </c>
      <c r="W11" s="86">
        <v>6.88</v>
      </c>
      <c r="X11" s="85">
        <v>15.27</v>
      </c>
      <c r="Y11" s="84">
        <v>7.24</v>
      </c>
      <c r="Z11" s="87">
        <f t="shared" si="2"/>
        <v>87.033398821218071</v>
      </c>
      <c r="AA11" s="86">
        <f t="shared" si="3"/>
        <v>45.055664702030121</v>
      </c>
      <c r="AB11" s="85">
        <f t="shared" si="4"/>
        <v>100</v>
      </c>
      <c r="AC11" s="84">
        <f t="shared" si="5"/>
        <v>47.413228552717754</v>
      </c>
    </row>
    <row r="12" spans="1:29" ht="15" customHeight="1" x14ac:dyDescent="0.3">
      <c r="A12" s="28" t="s">
        <v>39</v>
      </c>
      <c r="B12" s="27" t="s">
        <v>15</v>
      </c>
      <c r="C12" s="161">
        <v>26.85</v>
      </c>
      <c r="D12" s="162">
        <v>14.81</v>
      </c>
      <c r="E12" s="163">
        <v>23.91</v>
      </c>
      <c r="F12" s="164">
        <v>10.91</v>
      </c>
      <c r="G12" s="90">
        <v>19.28</v>
      </c>
      <c r="H12" s="93">
        <v>10.32</v>
      </c>
      <c r="I12" s="92">
        <v>24.11</v>
      </c>
      <c r="J12" s="91">
        <v>12.14</v>
      </c>
      <c r="K12" s="90">
        <v>22.42</v>
      </c>
      <c r="L12" s="93">
        <v>11.46</v>
      </c>
      <c r="M12" s="92">
        <v>23</v>
      </c>
      <c r="N12" s="91">
        <v>10.53</v>
      </c>
      <c r="O12" s="90">
        <v>19.38</v>
      </c>
      <c r="P12" s="93">
        <v>10.89</v>
      </c>
      <c r="Q12" s="92">
        <v>21.93</v>
      </c>
      <c r="R12" s="94">
        <v>11.37</v>
      </c>
      <c r="S12" s="89">
        <f t="shared" si="0"/>
        <v>100</v>
      </c>
      <c r="T12" s="88">
        <f t="shared" si="1"/>
        <v>51.846785225718193</v>
      </c>
      <c r="V12" s="87">
        <v>16.89</v>
      </c>
      <c r="W12" s="86">
        <v>8.58</v>
      </c>
      <c r="X12" s="85">
        <v>19.71</v>
      </c>
      <c r="Y12" s="84">
        <v>9.24</v>
      </c>
      <c r="Z12" s="87">
        <f t="shared" si="2"/>
        <v>85.692541856925416</v>
      </c>
      <c r="AA12" s="86">
        <f t="shared" si="3"/>
        <v>43.531202435312025</v>
      </c>
      <c r="AB12" s="85">
        <f t="shared" si="4"/>
        <v>100</v>
      </c>
      <c r="AC12" s="84">
        <f t="shared" si="5"/>
        <v>46.879756468797559</v>
      </c>
    </row>
    <row r="13" spans="1:29" ht="15" customHeight="1" x14ac:dyDescent="0.3">
      <c r="A13" s="28" t="s">
        <v>38</v>
      </c>
      <c r="B13" s="27" t="s">
        <v>15</v>
      </c>
      <c r="C13" s="161">
        <v>11.9</v>
      </c>
      <c r="D13" s="162">
        <v>5.89</v>
      </c>
      <c r="E13" s="163">
        <v>11.17</v>
      </c>
      <c r="F13" s="164">
        <v>5.73</v>
      </c>
      <c r="G13" s="90">
        <v>9.92</v>
      </c>
      <c r="H13" s="93">
        <v>5.57</v>
      </c>
      <c r="I13" s="92">
        <v>11.4</v>
      </c>
      <c r="J13" s="91">
        <v>5.81</v>
      </c>
      <c r="K13" s="90">
        <v>10.79</v>
      </c>
      <c r="L13" s="93">
        <v>5.32</v>
      </c>
      <c r="M13" s="92">
        <v>11.06</v>
      </c>
      <c r="N13" s="91">
        <v>5.38</v>
      </c>
      <c r="O13" s="90">
        <v>9.41</v>
      </c>
      <c r="P13" s="93">
        <v>4.91</v>
      </c>
      <c r="Q13" s="92">
        <v>10.54</v>
      </c>
      <c r="R13" s="94">
        <v>5.62</v>
      </c>
      <c r="S13" s="89">
        <f t="shared" si="0"/>
        <v>100</v>
      </c>
      <c r="T13" s="88">
        <f t="shared" si="1"/>
        <v>53.320683111954473</v>
      </c>
      <c r="V13" s="87">
        <v>8.69</v>
      </c>
      <c r="W13" s="86">
        <v>4.5</v>
      </c>
      <c r="X13" s="85">
        <v>9.89</v>
      </c>
      <c r="Y13" s="84">
        <v>4.78</v>
      </c>
      <c r="Z13" s="87">
        <f t="shared" si="2"/>
        <v>87.86653185035388</v>
      </c>
      <c r="AA13" s="86">
        <f t="shared" si="3"/>
        <v>45.500505561172901</v>
      </c>
      <c r="AB13" s="85">
        <f t="shared" si="4"/>
        <v>100</v>
      </c>
      <c r="AC13" s="84">
        <f t="shared" si="5"/>
        <v>48.331648129423662</v>
      </c>
    </row>
    <row r="14" spans="1:29" ht="15" customHeight="1" x14ac:dyDescent="0.3">
      <c r="A14" s="28" t="s">
        <v>37</v>
      </c>
      <c r="B14" s="27" t="s">
        <v>15</v>
      </c>
      <c r="C14" s="161">
        <v>2.79</v>
      </c>
      <c r="D14" s="162">
        <v>2.0099999999999998</v>
      </c>
      <c r="E14" s="163">
        <v>2.21</v>
      </c>
      <c r="F14" s="164">
        <v>1.56</v>
      </c>
      <c r="G14" s="90">
        <v>2.16</v>
      </c>
      <c r="H14" s="93">
        <v>1.65</v>
      </c>
      <c r="I14" s="92">
        <v>2.35</v>
      </c>
      <c r="J14" s="91">
        <v>1.69</v>
      </c>
      <c r="K14" s="90">
        <v>2.6</v>
      </c>
      <c r="L14" s="93">
        <v>1.68</v>
      </c>
      <c r="M14" s="92">
        <v>2.71</v>
      </c>
      <c r="N14" s="91">
        <v>1.87</v>
      </c>
      <c r="O14" s="90">
        <v>2.5499999999999998</v>
      </c>
      <c r="P14" s="93">
        <v>1.85</v>
      </c>
      <c r="Q14" s="92">
        <v>2.79</v>
      </c>
      <c r="R14" s="94">
        <v>1.88</v>
      </c>
      <c r="S14" s="89">
        <f t="shared" si="0"/>
        <v>100</v>
      </c>
      <c r="T14" s="88">
        <f t="shared" si="1"/>
        <v>67.383512544802855</v>
      </c>
      <c r="V14" s="87">
        <v>2.31</v>
      </c>
      <c r="W14" s="86">
        <v>1.56</v>
      </c>
      <c r="X14" s="85">
        <v>2.35</v>
      </c>
      <c r="Y14" s="84">
        <v>1.54</v>
      </c>
      <c r="Z14" s="87">
        <f t="shared" si="2"/>
        <v>98.297872340425528</v>
      </c>
      <c r="AA14" s="86">
        <f t="shared" si="3"/>
        <v>66.38297872340425</v>
      </c>
      <c r="AB14" s="85">
        <f t="shared" si="4"/>
        <v>100</v>
      </c>
      <c r="AC14" s="84">
        <f t="shared" si="5"/>
        <v>65.531914893617014</v>
      </c>
    </row>
    <row r="15" spans="1:29" ht="15" customHeight="1" x14ac:dyDescent="0.3">
      <c r="A15" s="28" t="s">
        <v>36</v>
      </c>
      <c r="B15" s="27" t="s">
        <v>5</v>
      </c>
      <c r="C15" s="161">
        <v>407</v>
      </c>
      <c r="D15" s="162">
        <v>214</v>
      </c>
      <c r="E15" s="163">
        <v>338</v>
      </c>
      <c r="F15" s="164">
        <v>199</v>
      </c>
      <c r="G15" s="101">
        <v>287</v>
      </c>
      <c r="H15" s="104">
        <v>189</v>
      </c>
      <c r="I15" s="103">
        <v>338</v>
      </c>
      <c r="J15" s="102">
        <v>198</v>
      </c>
      <c r="K15" s="101">
        <v>365</v>
      </c>
      <c r="L15" s="104">
        <v>204</v>
      </c>
      <c r="M15" s="103">
        <v>346</v>
      </c>
      <c r="N15" s="102">
        <v>187</v>
      </c>
      <c r="O15" s="101">
        <v>323</v>
      </c>
      <c r="P15" s="104">
        <v>191</v>
      </c>
      <c r="Q15" s="103">
        <v>361</v>
      </c>
      <c r="R15" s="105">
        <v>194</v>
      </c>
      <c r="S15" s="100">
        <f t="shared" si="0"/>
        <v>100</v>
      </c>
      <c r="T15" s="99">
        <f t="shared" si="1"/>
        <v>53.739612188365648</v>
      </c>
      <c r="V15" s="98">
        <v>301</v>
      </c>
      <c r="W15" s="97">
        <v>184</v>
      </c>
      <c r="X15" s="96">
        <v>319</v>
      </c>
      <c r="Y15" s="95">
        <v>185</v>
      </c>
      <c r="Z15" s="98">
        <f t="shared" si="2"/>
        <v>94.357366771159874</v>
      </c>
      <c r="AA15" s="97">
        <f t="shared" si="3"/>
        <v>57.680250783699059</v>
      </c>
      <c r="AB15" s="96">
        <f t="shared" si="4"/>
        <v>100</v>
      </c>
      <c r="AC15" s="95">
        <f t="shared" si="5"/>
        <v>57.993730407523515</v>
      </c>
    </row>
    <row r="16" spans="1:29" ht="15" customHeight="1" x14ac:dyDescent="0.3">
      <c r="A16" s="50" t="s">
        <v>35</v>
      </c>
      <c r="B16" s="49" t="s">
        <v>15</v>
      </c>
      <c r="C16" s="165">
        <v>250.1</v>
      </c>
      <c r="D16" s="166">
        <v>76.400000000000006</v>
      </c>
      <c r="E16" s="167">
        <v>245.1</v>
      </c>
      <c r="F16" s="168">
        <v>80.3</v>
      </c>
      <c r="G16" s="44">
        <v>232.6</v>
      </c>
      <c r="H16" s="47">
        <v>90.3</v>
      </c>
      <c r="I16" s="46">
        <v>243.4</v>
      </c>
      <c r="J16" s="45">
        <v>75.5</v>
      </c>
      <c r="K16" s="44">
        <v>260.89999999999998</v>
      </c>
      <c r="L16" s="47">
        <v>89.8</v>
      </c>
      <c r="M16" s="46">
        <v>252.9</v>
      </c>
      <c r="N16" s="45">
        <v>79.7</v>
      </c>
      <c r="O16" s="44">
        <v>249.6</v>
      </c>
      <c r="P16" s="47">
        <v>75.2</v>
      </c>
      <c r="Q16" s="46">
        <v>258.8</v>
      </c>
      <c r="R16" s="48">
        <v>73.099999999999994</v>
      </c>
      <c r="S16" s="43">
        <f t="shared" si="0"/>
        <v>100</v>
      </c>
      <c r="T16" s="42">
        <f t="shared" si="1"/>
        <v>28.245749613601234</v>
      </c>
      <c r="V16" s="6">
        <v>258.7</v>
      </c>
      <c r="W16" s="5">
        <v>78.3</v>
      </c>
      <c r="X16" s="4">
        <v>256.10000000000002</v>
      </c>
      <c r="Y16" s="3">
        <v>78.5</v>
      </c>
      <c r="Z16" s="6">
        <f t="shared" si="2"/>
        <v>101.01522842639592</v>
      </c>
      <c r="AA16" s="5">
        <f t="shared" si="3"/>
        <v>30.573994533385392</v>
      </c>
      <c r="AB16" s="4">
        <f t="shared" si="4"/>
        <v>100</v>
      </c>
      <c r="AC16" s="3">
        <f t="shared" si="5"/>
        <v>30.652089027723544</v>
      </c>
    </row>
    <row r="17" spans="1:29" ht="15" customHeight="1" x14ac:dyDescent="0.3">
      <c r="A17" s="41" t="s">
        <v>34</v>
      </c>
      <c r="B17" s="40" t="s">
        <v>15</v>
      </c>
      <c r="C17" s="157">
        <v>17</v>
      </c>
      <c r="D17" s="158">
        <v>5.0999999999999996</v>
      </c>
      <c r="E17" s="159">
        <v>17.100000000000001</v>
      </c>
      <c r="F17" s="160">
        <v>6.2</v>
      </c>
      <c r="G17" s="123">
        <v>16</v>
      </c>
      <c r="H17" s="126">
        <v>5.8</v>
      </c>
      <c r="I17" s="125">
        <v>18.2</v>
      </c>
      <c r="J17" s="124">
        <v>6.7</v>
      </c>
      <c r="K17" s="123">
        <v>19.7</v>
      </c>
      <c r="L17" s="126">
        <v>8.1999999999999993</v>
      </c>
      <c r="M17" s="125">
        <v>20.5</v>
      </c>
      <c r="N17" s="124">
        <v>7.2</v>
      </c>
      <c r="O17" s="123">
        <v>19.2</v>
      </c>
      <c r="P17" s="126">
        <v>7.1</v>
      </c>
      <c r="Q17" s="125">
        <v>22</v>
      </c>
      <c r="R17" s="127">
        <v>8.5</v>
      </c>
      <c r="S17" s="122">
        <f t="shared" si="0"/>
        <v>100</v>
      </c>
      <c r="T17" s="121">
        <f t="shared" si="1"/>
        <v>38.636363636363633</v>
      </c>
      <c r="V17" s="120">
        <v>15.3</v>
      </c>
      <c r="W17" s="119">
        <v>6.8</v>
      </c>
      <c r="X17" s="118">
        <v>15.3</v>
      </c>
      <c r="Y17" s="117">
        <v>6.8</v>
      </c>
      <c r="Z17" s="120">
        <f t="shared" si="2"/>
        <v>100</v>
      </c>
      <c r="AA17" s="119">
        <f t="shared" si="3"/>
        <v>44.444444444444443</v>
      </c>
      <c r="AB17" s="118">
        <f t="shared" si="4"/>
        <v>100</v>
      </c>
      <c r="AC17" s="117">
        <f t="shared" si="5"/>
        <v>44.444444444444443</v>
      </c>
    </row>
    <row r="18" spans="1:29" ht="15" customHeight="1" x14ac:dyDescent="0.3">
      <c r="A18" s="28" t="s">
        <v>33</v>
      </c>
      <c r="B18" s="27" t="s">
        <v>15</v>
      </c>
      <c r="C18" s="161">
        <v>3.1</v>
      </c>
      <c r="D18" s="162">
        <v>1.4</v>
      </c>
      <c r="E18" s="163">
        <v>3.2</v>
      </c>
      <c r="F18" s="164">
        <v>1.5</v>
      </c>
      <c r="G18" s="22">
        <v>3</v>
      </c>
      <c r="H18" s="25">
        <v>1.4</v>
      </c>
      <c r="I18" s="24">
        <v>3.5</v>
      </c>
      <c r="J18" s="23">
        <v>1.6</v>
      </c>
      <c r="K18" s="22">
        <v>3.7</v>
      </c>
      <c r="L18" s="25">
        <v>2</v>
      </c>
      <c r="M18" s="24">
        <v>4.0999999999999996</v>
      </c>
      <c r="N18" s="23">
        <v>1.8</v>
      </c>
      <c r="O18" s="22">
        <v>3.7</v>
      </c>
      <c r="P18" s="25">
        <v>1.8</v>
      </c>
      <c r="Q18" s="24">
        <v>4.5</v>
      </c>
      <c r="R18" s="26">
        <v>2</v>
      </c>
      <c r="S18" s="21">
        <f t="shared" si="0"/>
        <v>100</v>
      </c>
      <c r="T18" s="20">
        <f t="shared" si="1"/>
        <v>44.444444444444443</v>
      </c>
      <c r="V18" s="19">
        <v>3.5</v>
      </c>
      <c r="W18" s="18">
        <v>1.7</v>
      </c>
      <c r="X18" s="17">
        <v>3.5</v>
      </c>
      <c r="Y18" s="16">
        <v>1.7</v>
      </c>
      <c r="Z18" s="19">
        <f t="shared" si="2"/>
        <v>100</v>
      </c>
      <c r="AA18" s="18">
        <f t="shared" si="3"/>
        <v>48.571428571428569</v>
      </c>
      <c r="AB18" s="17">
        <f t="shared" si="4"/>
        <v>100</v>
      </c>
      <c r="AC18" s="16">
        <f t="shared" si="5"/>
        <v>48.571428571428569</v>
      </c>
    </row>
    <row r="19" spans="1:29" ht="15" customHeight="1" x14ac:dyDescent="0.3">
      <c r="A19" s="50" t="s">
        <v>32</v>
      </c>
      <c r="B19" s="49" t="s">
        <v>15</v>
      </c>
      <c r="C19" s="165">
        <v>10.3</v>
      </c>
      <c r="D19" s="166">
        <v>3.6</v>
      </c>
      <c r="E19" s="167">
        <v>10.3</v>
      </c>
      <c r="F19" s="168">
        <v>4</v>
      </c>
      <c r="G19" s="44">
        <v>9.5</v>
      </c>
      <c r="H19" s="47">
        <v>3.5</v>
      </c>
      <c r="I19" s="46">
        <v>11.3</v>
      </c>
      <c r="J19" s="45">
        <v>4.7</v>
      </c>
      <c r="K19" s="44">
        <v>12.4</v>
      </c>
      <c r="L19" s="47">
        <v>5.8</v>
      </c>
      <c r="M19" s="46">
        <v>13.3</v>
      </c>
      <c r="N19" s="45">
        <v>5.3</v>
      </c>
      <c r="O19" s="44">
        <v>12.2</v>
      </c>
      <c r="P19" s="47">
        <v>5</v>
      </c>
      <c r="Q19" s="46">
        <v>14.4</v>
      </c>
      <c r="R19" s="48">
        <v>6.2</v>
      </c>
      <c r="S19" s="43">
        <f t="shared" si="0"/>
        <v>100</v>
      </c>
      <c r="T19" s="42">
        <f t="shared" si="1"/>
        <v>43.055555555555557</v>
      </c>
      <c r="V19" s="6">
        <v>11.2</v>
      </c>
      <c r="W19" s="5">
        <v>5</v>
      </c>
      <c r="X19" s="4">
        <v>11.2</v>
      </c>
      <c r="Y19" s="3">
        <v>5</v>
      </c>
      <c r="Z19" s="6">
        <f t="shared" si="2"/>
        <v>100</v>
      </c>
      <c r="AA19" s="5">
        <f t="shared" si="3"/>
        <v>44.642857142857146</v>
      </c>
      <c r="AB19" s="4">
        <f t="shared" si="4"/>
        <v>100</v>
      </c>
      <c r="AC19" s="3">
        <f t="shared" si="5"/>
        <v>44.642857142857146</v>
      </c>
    </row>
    <row r="20" spans="1:29" ht="15" customHeight="1" x14ac:dyDescent="0.3">
      <c r="A20" s="41" t="s">
        <v>31</v>
      </c>
      <c r="B20" s="40" t="s">
        <v>30</v>
      </c>
      <c r="C20" s="157">
        <v>452</v>
      </c>
      <c r="D20" s="158">
        <v>338</v>
      </c>
      <c r="E20" s="159">
        <v>510</v>
      </c>
      <c r="F20" s="160">
        <v>1483</v>
      </c>
      <c r="G20" s="112">
        <v>405</v>
      </c>
      <c r="H20" s="115">
        <v>558</v>
      </c>
      <c r="I20" s="114">
        <v>554</v>
      </c>
      <c r="J20" s="113">
        <v>1358</v>
      </c>
      <c r="K20" s="112">
        <v>561</v>
      </c>
      <c r="L20" s="115">
        <v>872</v>
      </c>
      <c r="M20" s="114">
        <v>622</v>
      </c>
      <c r="N20" s="113">
        <v>1409</v>
      </c>
      <c r="O20" s="112">
        <v>551</v>
      </c>
      <c r="P20" s="115">
        <v>812</v>
      </c>
      <c r="Q20" s="114">
        <v>648</v>
      </c>
      <c r="R20" s="116">
        <v>895</v>
      </c>
      <c r="S20" s="111">
        <f t="shared" si="0"/>
        <v>100</v>
      </c>
      <c r="T20" s="110">
        <f t="shared" si="1"/>
        <v>138.11728395061729</v>
      </c>
      <c r="V20" s="109">
        <v>522</v>
      </c>
      <c r="W20" s="108">
        <v>669</v>
      </c>
      <c r="X20" s="107">
        <v>540</v>
      </c>
      <c r="Y20" s="106">
        <v>798</v>
      </c>
      <c r="Z20" s="109">
        <f t="shared" si="2"/>
        <v>96.666666666666671</v>
      </c>
      <c r="AA20" s="108">
        <f t="shared" si="3"/>
        <v>123.88888888888889</v>
      </c>
      <c r="AB20" s="107">
        <f t="shared" si="4"/>
        <v>100</v>
      </c>
      <c r="AC20" s="106">
        <f t="shared" si="5"/>
        <v>147.77777777777777</v>
      </c>
    </row>
    <row r="21" spans="1:29" ht="15" customHeight="1" x14ac:dyDescent="0.3">
      <c r="A21" s="28" t="s">
        <v>29</v>
      </c>
      <c r="B21" s="27" t="s">
        <v>19</v>
      </c>
      <c r="C21" s="161">
        <v>6.5</v>
      </c>
      <c r="D21" s="162">
        <v>8.1</v>
      </c>
      <c r="E21" s="163">
        <v>5.8</v>
      </c>
      <c r="F21" s="164">
        <v>7.7</v>
      </c>
      <c r="G21" s="22">
        <v>5</v>
      </c>
      <c r="H21" s="25">
        <v>5.9</v>
      </c>
      <c r="I21" s="24">
        <v>6.1</v>
      </c>
      <c r="J21" s="23">
        <v>7.9</v>
      </c>
      <c r="K21" s="22">
        <v>7.8</v>
      </c>
      <c r="L21" s="25">
        <v>8.1</v>
      </c>
      <c r="M21" s="24">
        <v>7.3</v>
      </c>
      <c r="N21" s="23">
        <v>7.7</v>
      </c>
      <c r="O21" s="22">
        <v>8.9</v>
      </c>
      <c r="P21" s="25">
        <v>10.8</v>
      </c>
      <c r="Q21" s="24">
        <v>9.6999999999999993</v>
      </c>
      <c r="R21" s="26">
        <v>11</v>
      </c>
      <c r="S21" s="21">
        <f t="shared" si="0"/>
        <v>100</v>
      </c>
      <c r="T21" s="20">
        <f t="shared" si="1"/>
        <v>113.40206185567013</v>
      </c>
      <c r="V21" s="19">
        <v>8.8000000000000007</v>
      </c>
      <c r="W21" s="18">
        <v>9.1999999999999993</v>
      </c>
      <c r="X21" s="17">
        <v>8.1</v>
      </c>
      <c r="Y21" s="16">
        <v>9</v>
      </c>
      <c r="Z21" s="19">
        <f t="shared" si="2"/>
        <v>108.64197530864199</v>
      </c>
      <c r="AA21" s="18">
        <f t="shared" si="3"/>
        <v>113.58024691358024</v>
      </c>
      <c r="AB21" s="17">
        <f t="shared" si="4"/>
        <v>100</v>
      </c>
      <c r="AC21" s="16">
        <f t="shared" si="5"/>
        <v>111.11111111111111</v>
      </c>
    </row>
    <row r="22" spans="1:29" ht="15" customHeight="1" x14ac:dyDescent="0.3">
      <c r="A22" s="28" t="s">
        <v>28</v>
      </c>
      <c r="B22" s="27" t="s">
        <v>5</v>
      </c>
      <c r="C22" s="161">
        <v>6.5</v>
      </c>
      <c r="D22" s="162">
        <v>3.4</v>
      </c>
      <c r="E22" s="163">
        <v>6.4</v>
      </c>
      <c r="F22" s="164">
        <v>3</v>
      </c>
      <c r="G22" s="22">
        <v>6</v>
      </c>
      <c r="H22" s="25">
        <v>3.1</v>
      </c>
      <c r="I22" s="24">
        <v>7</v>
      </c>
      <c r="J22" s="23">
        <v>3.3</v>
      </c>
      <c r="K22" s="22">
        <v>7</v>
      </c>
      <c r="L22" s="25">
        <v>3.4</v>
      </c>
      <c r="M22" s="24">
        <v>7.5</v>
      </c>
      <c r="N22" s="23">
        <v>3.6</v>
      </c>
      <c r="O22" s="22">
        <v>6.8</v>
      </c>
      <c r="P22" s="25">
        <v>3.6</v>
      </c>
      <c r="Q22" s="24">
        <v>7.8</v>
      </c>
      <c r="R22" s="26">
        <v>3.7</v>
      </c>
      <c r="S22" s="21">
        <f t="shared" si="0"/>
        <v>100</v>
      </c>
      <c r="T22" s="20">
        <f t="shared" si="1"/>
        <v>47.435897435897438</v>
      </c>
      <c r="V22" s="19">
        <v>6.5</v>
      </c>
      <c r="W22" s="18">
        <v>3.3</v>
      </c>
      <c r="X22" s="17">
        <v>6.8</v>
      </c>
      <c r="Y22" s="16">
        <v>3.3</v>
      </c>
      <c r="Z22" s="19">
        <f t="shared" si="2"/>
        <v>95.588235294117652</v>
      </c>
      <c r="AA22" s="18">
        <f t="shared" si="3"/>
        <v>48.529411764705884</v>
      </c>
      <c r="AB22" s="17">
        <f t="shared" si="4"/>
        <v>100</v>
      </c>
      <c r="AC22" s="16">
        <f t="shared" si="5"/>
        <v>48.529411764705884</v>
      </c>
    </row>
    <row r="23" spans="1:29" ht="15" customHeight="1" x14ac:dyDescent="0.3">
      <c r="A23" s="28" t="s">
        <v>27</v>
      </c>
      <c r="B23" s="27" t="s">
        <v>19</v>
      </c>
      <c r="C23" s="161">
        <v>268</v>
      </c>
      <c r="D23" s="162">
        <v>157</v>
      </c>
      <c r="E23" s="163">
        <v>226</v>
      </c>
      <c r="F23" s="164">
        <v>166</v>
      </c>
      <c r="G23" s="101">
        <v>205</v>
      </c>
      <c r="H23" s="104">
        <v>204</v>
      </c>
      <c r="I23" s="103">
        <v>248</v>
      </c>
      <c r="J23" s="102">
        <v>182</v>
      </c>
      <c r="K23" s="101">
        <v>258</v>
      </c>
      <c r="L23" s="104">
        <v>202</v>
      </c>
      <c r="M23" s="103">
        <v>282</v>
      </c>
      <c r="N23" s="102">
        <v>195</v>
      </c>
      <c r="O23" s="101">
        <v>241</v>
      </c>
      <c r="P23" s="104">
        <v>179</v>
      </c>
      <c r="Q23" s="103">
        <v>305</v>
      </c>
      <c r="R23" s="105">
        <v>223</v>
      </c>
      <c r="S23" s="100">
        <f t="shared" si="0"/>
        <v>100</v>
      </c>
      <c r="T23" s="99">
        <f t="shared" si="1"/>
        <v>73.114754098360663</v>
      </c>
      <c r="V23" s="98">
        <v>238</v>
      </c>
      <c r="W23" s="97">
        <v>187</v>
      </c>
      <c r="X23" s="96">
        <v>250</v>
      </c>
      <c r="Y23" s="95">
        <v>184</v>
      </c>
      <c r="Z23" s="98">
        <f t="shared" si="2"/>
        <v>95.199999999999989</v>
      </c>
      <c r="AA23" s="97">
        <f t="shared" si="3"/>
        <v>74.8</v>
      </c>
      <c r="AB23" s="96">
        <f t="shared" si="4"/>
        <v>100</v>
      </c>
      <c r="AC23" s="95">
        <f t="shared" si="5"/>
        <v>73.599999999999994</v>
      </c>
    </row>
    <row r="24" spans="1:29" ht="15" customHeight="1" x14ac:dyDescent="0.3">
      <c r="A24" s="28" t="s">
        <v>26</v>
      </c>
      <c r="B24" s="27" t="s">
        <v>5</v>
      </c>
      <c r="C24" s="161">
        <v>0.99</v>
      </c>
      <c r="D24" s="162">
        <v>0.56999999999999995</v>
      </c>
      <c r="E24" s="163">
        <v>0.98</v>
      </c>
      <c r="F24" s="164">
        <v>0.49</v>
      </c>
      <c r="G24" s="90">
        <v>0.77</v>
      </c>
      <c r="H24" s="93">
        <v>0.35</v>
      </c>
      <c r="I24" s="92">
        <v>0.93</v>
      </c>
      <c r="J24" s="91">
        <v>0.46</v>
      </c>
      <c r="K24" s="90">
        <v>0.95</v>
      </c>
      <c r="L24" s="93">
        <v>0.45</v>
      </c>
      <c r="M24" s="92">
        <v>1</v>
      </c>
      <c r="N24" s="91">
        <v>0.43</v>
      </c>
      <c r="O24" s="90">
        <v>0.89</v>
      </c>
      <c r="P24" s="93">
        <v>0.44</v>
      </c>
      <c r="Q24" s="92">
        <v>1.02</v>
      </c>
      <c r="R24" s="94">
        <v>0.47</v>
      </c>
      <c r="S24" s="89">
        <f t="shared" si="0"/>
        <v>100</v>
      </c>
      <c r="T24" s="88">
        <f t="shared" si="1"/>
        <v>46.078431372549019</v>
      </c>
      <c r="V24" s="87">
        <v>0.82</v>
      </c>
      <c r="W24" s="86">
        <v>0.39</v>
      </c>
      <c r="X24" s="85">
        <v>0.88</v>
      </c>
      <c r="Y24" s="84">
        <v>0.39</v>
      </c>
      <c r="Z24" s="87">
        <f t="shared" si="2"/>
        <v>93.181818181818173</v>
      </c>
      <c r="AA24" s="86">
        <f t="shared" si="3"/>
        <v>44.31818181818182</v>
      </c>
      <c r="AB24" s="85">
        <f t="shared" si="4"/>
        <v>100</v>
      </c>
      <c r="AC24" s="84">
        <f t="shared" si="5"/>
        <v>44.31818181818182</v>
      </c>
    </row>
    <row r="25" spans="1:29" ht="15" customHeight="1" x14ac:dyDescent="0.3">
      <c r="A25" s="28" t="s">
        <v>25</v>
      </c>
      <c r="B25" s="27" t="s">
        <v>5</v>
      </c>
      <c r="C25" s="161">
        <v>1.24</v>
      </c>
      <c r="D25" s="162">
        <v>0.52</v>
      </c>
      <c r="E25" s="163">
        <v>1.1000000000000001</v>
      </c>
      <c r="F25" s="164">
        <v>0.48</v>
      </c>
      <c r="G25" s="90">
        <v>0.97</v>
      </c>
      <c r="H25" s="93">
        <v>0.46</v>
      </c>
      <c r="I25" s="92">
        <v>1.1599999999999999</v>
      </c>
      <c r="J25" s="91">
        <v>0.51</v>
      </c>
      <c r="K25" s="90">
        <v>1.26</v>
      </c>
      <c r="L25" s="93">
        <v>0.52</v>
      </c>
      <c r="M25" s="92">
        <v>1.26</v>
      </c>
      <c r="N25" s="91">
        <v>0.51</v>
      </c>
      <c r="O25" s="90">
        <v>1.2</v>
      </c>
      <c r="P25" s="93">
        <v>0.54</v>
      </c>
      <c r="Q25" s="92">
        <v>1.37</v>
      </c>
      <c r="R25" s="94">
        <v>0.56000000000000005</v>
      </c>
      <c r="S25" s="89">
        <f t="shared" si="0"/>
        <v>100</v>
      </c>
      <c r="T25" s="88">
        <f t="shared" si="1"/>
        <v>40.875912408759127</v>
      </c>
      <c r="V25" s="87">
        <v>1.17</v>
      </c>
      <c r="W25" s="86">
        <v>0.53</v>
      </c>
      <c r="X25" s="85">
        <v>1.18</v>
      </c>
      <c r="Y25" s="84">
        <v>0.51</v>
      </c>
      <c r="Z25" s="87">
        <f t="shared" si="2"/>
        <v>99.152542372881356</v>
      </c>
      <c r="AA25" s="86">
        <f t="shared" si="3"/>
        <v>44.915254237288138</v>
      </c>
      <c r="AB25" s="85">
        <f t="shared" si="4"/>
        <v>100</v>
      </c>
      <c r="AC25" s="84">
        <f t="shared" si="5"/>
        <v>43.220338983050851</v>
      </c>
    </row>
    <row r="26" spans="1:29" ht="15" customHeight="1" x14ac:dyDescent="0.3">
      <c r="A26" s="28" t="s">
        <v>24</v>
      </c>
      <c r="B26" s="27" t="s">
        <v>23</v>
      </c>
      <c r="C26" s="161">
        <v>33.6</v>
      </c>
      <c r="D26" s="162">
        <v>13.7</v>
      </c>
      <c r="E26" s="163">
        <v>31.9</v>
      </c>
      <c r="F26" s="164">
        <v>12.7</v>
      </c>
      <c r="G26" s="22">
        <v>27</v>
      </c>
      <c r="H26" s="25">
        <v>11.1</v>
      </c>
      <c r="I26" s="24">
        <v>31.1</v>
      </c>
      <c r="J26" s="23">
        <v>11.7</v>
      </c>
      <c r="K26" s="22">
        <v>32.6</v>
      </c>
      <c r="L26" s="25">
        <v>12.7</v>
      </c>
      <c r="M26" s="24">
        <v>33.1</v>
      </c>
      <c r="N26" s="23">
        <v>11.3</v>
      </c>
      <c r="O26" s="22">
        <v>29.6</v>
      </c>
      <c r="P26" s="25">
        <v>12.3</v>
      </c>
      <c r="Q26" s="24">
        <v>33.6</v>
      </c>
      <c r="R26" s="26">
        <v>12.7</v>
      </c>
      <c r="S26" s="21">
        <f t="shared" si="0"/>
        <v>100</v>
      </c>
      <c r="T26" s="20">
        <f t="shared" si="1"/>
        <v>37.797619047619044</v>
      </c>
      <c r="V26" s="19">
        <v>14.6</v>
      </c>
      <c r="W26" s="18">
        <v>7.3</v>
      </c>
      <c r="X26" s="17">
        <v>15.6</v>
      </c>
      <c r="Y26" s="16">
        <v>7.1</v>
      </c>
      <c r="Z26" s="19">
        <f t="shared" si="2"/>
        <v>93.589743589743591</v>
      </c>
      <c r="AA26" s="18">
        <f t="shared" si="3"/>
        <v>46.794871794871796</v>
      </c>
      <c r="AB26" s="17">
        <f t="shared" si="4"/>
        <v>100</v>
      </c>
      <c r="AC26" s="16">
        <f t="shared" si="5"/>
        <v>45.512820512820511</v>
      </c>
    </row>
    <row r="27" spans="1:29" ht="15" customHeight="1" x14ac:dyDescent="0.3">
      <c r="A27" s="28" t="s">
        <v>22</v>
      </c>
      <c r="B27" s="27" t="s">
        <v>5</v>
      </c>
      <c r="C27" s="161">
        <v>1.17</v>
      </c>
      <c r="D27" s="162">
        <v>0.55000000000000004</v>
      </c>
      <c r="E27" s="163">
        <v>1.1299999999999999</v>
      </c>
      <c r="F27" s="164">
        <v>0.49</v>
      </c>
      <c r="G27" s="90">
        <v>0.99</v>
      </c>
      <c r="H27" s="93">
        <v>0.44</v>
      </c>
      <c r="I27" s="92">
        <v>1.1499999999999999</v>
      </c>
      <c r="J27" s="91">
        <v>0.47</v>
      </c>
      <c r="K27" s="90">
        <v>1.27</v>
      </c>
      <c r="L27" s="93">
        <v>0.56000000000000005</v>
      </c>
      <c r="M27" s="92">
        <v>1.31</v>
      </c>
      <c r="N27" s="91">
        <v>0.5</v>
      </c>
      <c r="O27" s="90">
        <v>1.24</v>
      </c>
      <c r="P27" s="93">
        <v>0.56999999999999995</v>
      </c>
      <c r="Q27" s="92">
        <v>1.41</v>
      </c>
      <c r="R27" s="94">
        <v>0.57999999999999996</v>
      </c>
      <c r="S27" s="89">
        <f t="shared" si="0"/>
        <v>100</v>
      </c>
      <c r="T27" s="88">
        <f t="shared" si="1"/>
        <v>41.134751773049643</v>
      </c>
      <c r="V27" s="87">
        <v>1.1599999999999999</v>
      </c>
      <c r="W27" s="86">
        <v>0.5</v>
      </c>
      <c r="X27" s="85">
        <v>1.18</v>
      </c>
      <c r="Y27" s="84">
        <v>0.49</v>
      </c>
      <c r="Z27" s="87">
        <f t="shared" si="2"/>
        <v>98.305084745762699</v>
      </c>
      <c r="AA27" s="86">
        <f t="shared" si="3"/>
        <v>42.372881355932208</v>
      </c>
      <c r="AB27" s="85">
        <f t="shared" si="4"/>
        <v>100</v>
      </c>
      <c r="AC27" s="84">
        <f t="shared" si="5"/>
        <v>41.525423728813557</v>
      </c>
    </row>
    <row r="28" spans="1:29" ht="15" customHeight="1" x14ac:dyDescent="0.3">
      <c r="A28" s="28" t="s">
        <v>21</v>
      </c>
      <c r="B28" s="27" t="s">
        <v>19</v>
      </c>
      <c r="C28" s="161">
        <v>6.8</v>
      </c>
      <c r="D28" s="162">
        <v>6.5</v>
      </c>
      <c r="E28" s="163">
        <v>5.0999999999999996</v>
      </c>
      <c r="F28" s="164">
        <v>6.7</v>
      </c>
      <c r="G28" s="22">
        <v>4.9000000000000004</v>
      </c>
      <c r="H28" s="25">
        <v>6.5</v>
      </c>
      <c r="I28" s="24">
        <v>5.9</v>
      </c>
      <c r="J28" s="23">
        <v>7.4</v>
      </c>
      <c r="K28" s="22">
        <v>6.9</v>
      </c>
      <c r="L28" s="25">
        <v>7.5</v>
      </c>
      <c r="M28" s="24">
        <v>7.6</v>
      </c>
      <c r="N28" s="23">
        <v>9.1</v>
      </c>
      <c r="O28" s="22">
        <v>7.4</v>
      </c>
      <c r="P28" s="25">
        <v>8.1</v>
      </c>
      <c r="Q28" s="24">
        <v>8.1</v>
      </c>
      <c r="R28" s="26">
        <v>8.8000000000000007</v>
      </c>
      <c r="S28" s="21">
        <f t="shared" si="0"/>
        <v>100</v>
      </c>
      <c r="T28" s="20">
        <f t="shared" si="1"/>
        <v>108.64197530864199</v>
      </c>
      <c r="V28" s="19">
        <v>7</v>
      </c>
      <c r="W28" s="18">
        <v>7.2</v>
      </c>
      <c r="X28" s="17">
        <v>6.5</v>
      </c>
      <c r="Y28" s="16">
        <v>6.8</v>
      </c>
      <c r="Z28" s="19">
        <f t="shared" si="2"/>
        <v>107.69230769230769</v>
      </c>
      <c r="AA28" s="18">
        <f t="shared" si="3"/>
        <v>110.76923076923077</v>
      </c>
      <c r="AB28" s="17">
        <f t="shared" si="4"/>
        <v>100</v>
      </c>
      <c r="AC28" s="16">
        <f t="shared" si="5"/>
        <v>104.61538461538463</v>
      </c>
    </row>
    <row r="29" spans="1:29" ht="15" customHeight="1" x14ac:dyDescent="0.3">
      <c r="A29" s="28" t="s">
        <v>20</v>
      </c>
      <c r="B29" s="27" t="s">
        <v>19</v>
      </c>
      <c r="C29" s="161">
        <v>247</v>
      </c>
      <c r="D29" s="162">
        <v>83</v>
      </c>
      <c r="E29" s="163">
        <v>262</v>
      </c>
      <c r="F29" s="164">
        <v>171</v>
      </c>
      <c r="G29" s="101">
        <v>248</v>
      </c>
      <c r="H29" s="104">
        <v>136</v>
      </c>
      <c r="I29" s="103">
        <v>297</v>
      </c>
      <c r="J29" s="102">
        <v>176</v>
      </c>
      <c r="K29" s="101">
        <v>317</v>
      </c>
      <c r="L29" s="104">
        <v>139</v>
      </c>
      <c r="M29" s="103">
        <v>339</v>
      </c>
      <c r="N29" s="102">
        <v>186</v>
      </c>
      <c r="O29" s="101">
        <v>317</v>
      </c>
      <c r="P29" s="104">
        <v>155</v>
      </c>
      <c r="Q29" s="103">
        <v>377</v>
      </c>
      <c r="R29" s="105">
        <v>185</v>
      </c>
      <c r="S29" s="100">
        <f t="shared" si="0"/>
        <v>100</v>
      </c>
      <c r="T29" s="99">
        <f t="shared" si="1"/>
        <v>49.071618037135281</v>
      </c>
      <c r="V29" s="98">
        <v>304</v>
      </c>
      <c r="W29" s="97">
        <v>150</v>
      </c>
      <c r="X29" s="96">
        <v>303</v>
      </c>
      <c r="Y29" s="95">
        <v>150</v>
      </c>
      <c r="Z29" s="98">
        <f t="shared" si="2"/>
        <v>100.33003300330033</v>
      </c>
      <c r="AA29" s="97">
        <f t="shared" si="3"/>
        <v>49.504950495049506</v>
      </c>
      <c r="AB29" s="96">
        <f t="shared" si="4"/>
        <v>100</v>
      </c>
      <c r="AC29" s="95">
        <f t="shared" si="5"/>
        <v>49.504950495049506</v>
      </c>
    </row>
    <row r="30" spans="1:29" ht="15" customHeight="1" x14ac:dyDescent="0.3">
      <c r="A30" s="28" t="s">
        <v>18</v>
      </c>
      <c r="B30" s="27" t="s">
        <v>5</v>
      </c>
      <c r="C30" s="161">
        <v>5.89</v>
      </c>
      <c r="D30" s="162">
        <v>2.02</v>
      </c>
      <c r="E30" s="163">
        <v>5.46</v>
      </c>
      <c r="F30" s="164">
        <v>2.17</v>
      </c>
      <c r="G30" s="90">
        <v>4.82</v>
      </c>
      <c r="H30" s="93">
        <v>1.86</v>
      </c>
      <c r="I30" s="92">
        <v>5.52</v>
      </c>
      <c r="J30" s="91">
        <v>2.1</v>
      </c>
      <c r="K30" s="90">
        <v>5.83</v>
      </c>
      <c r="L30" s="93">
        <v>2.27</v>
      </c>
      <c r="M30" s="92">
        <v>6.01</v>
      </c>
      <c r="N30" s="91">
        <v>2.1800000000000002</v>
      </c>
      <c r="O30" s="90">
        <v>5.53</v>
      </c>
      <c r="P30" s="93">
        <v>2.09</v>
      </c>
      <c r="Q30" s="92">
        <v>6.35</v>
      </c>
      <c r="R30" s="94">
        <v>2.31</v>
      </c>
      <c r="S30" s="89">
        <f t="shared" si="0"/>
        <v>100</v>
      </c>
      <c r="T30" s="88">
        <f t="shared" si="1"/>
        <v>36.377952755905511</v>
      </c>
      <c r="V30" s="87">
        <v>5.39</v>
      </c>
      <c r="W30" s="86">
        <v>1.99</v>
      </c>
      <c r="X30" s="85">
        <v>5.59</v>
      </c>
      <c r="Y30" s="84">
        <v>1.98</v>
      </c>
      <c r="Z30" s="87">
        <f t="shared" si="2"/>
        <v>96.422182468694089</v>
      </c>
      <c r="AA30" s="86">
        <f t="shared" si="3"/>
        <v>35.59928443649374</v>
      </c>
      <c r="AB30" s="85">
        <f t="shared" si="4"/>
        <v>100</v>
      </c>
      <c r="AC30" s="84">
        <f t="shared" si="5"/>
        <v>35.420393559928442</v>
      </c>
    </row>
    <row r="31" spans="1:29" ht="15" customHeight="1" x14ac:dyDescent="0.3">
      <c r="A31" s="50" t="s">
        <v>17</v>
      </c>
      <c r="B31" s="49" t="s">
        <v>5</v>
      </c>
      <c r="C31" s="165">
        <v>73</v>
      </c>
      <c r="D31" s="166">
        <v>53</v>
      </c>
      <c r="E31" s="167">
        <v>76</v>
      </c>
      <c r="F31" s="168">
        <v>54</v>
      </c>
      <c r="G31" s="79">
        <v>68</v>
      </c>
      <c r="H31" s="82">
        <v>50</v>
      </c>
      <c r="I31" s="81">
        <v>88</v>
      </c>
      <c r="J31" s="80">
        <v>58</v>
      </c>
      <c r="K31" s="79">
        <v>100</v>
      </c>
      <c r="L31" s="82">
        <v>71</v>
      </c>
      <c r="M31" s="81">
        <v>116</v>
      </c>
      <c r="N31" s="80">
        <v>74</v>
      </c>
      <c r="O31" s="79">
        <v>118</v>
      </c>
      <c r="P31" s="82">
        <v>81</v>
      </c>
      <c r="Q31" s="81">
        <v>140</v>
      </c>
      <c r="R31" s="83">
        <v>91</v>
      </c>
      <c r="S31" s="78">
        <f t="shared" si="0"/>
        <v>100</v>
      </c>
      <c r="T31" s="77">
        <f t="shared" si="1"/>
        <v>65</v>
      </c>
      <c r="V31" s="76">
        <v>108</v>
      </c>
      <c r="W31" s="75">
        <v>79</v>
      </c>
      <c r="X31" s="74">
        <v>100</v>
      </c>
      <c r="Y31" s="73">
        <v>72</v>
      </c>
      <c r="Z31" s="76">
        <f t="shared" si="2"/>
        <v>108</v>
      </c>
      <c r="AA31" s="75">
        <f t="shared" si="3"/>
        <v>79</v>
      </c>
      <c r="AB31" s="74">
        <f t="shared" si="4"/>
        <v>100</v>
      </c>
      <c r="AC31" s="73">
        <f t="shared" si="5"/>
        <v>72</v>
      </c>
    </row>
    <row r="32" spans="1:29" ht="15" customHeight="1" x14ac:dyDescent="0.3">
      <c r="A32" s="41" t="s">
        <v>16</v>
      </c>
      <c r="B32" s="40" t="s">
        <v>5</v>
      </c>
      <c r="C32" s="157">
        <v>4083</v>
      </c>
      <c r="D32" s="158">
        <v>1550</v>
      </c>
      <c r="E32" s="159">
        <v>3802</v>
      </c>
      <c r="F32" s="160">
        <v>1451</v>
      </c>
      <c r="G32" s="68">
        <v>3667</v>
      </c>
      <c r="H32" s="71">
        <v>1459</v>
      </c>
      <c r="I32" s="70">
        <v>3901</v>
      </c>
      <c r="J32" s="69">
        <v>1560</v>
      </c>
      <c r="K32" s="68">
        <v>4165</v>
      </c>
      <c r="L32" s="71">
        <v>1570</v>
      </c>
      <c r="M32" s="70">
        <v>4264</v>
      </c>
      <c r="N32" s="69">
        <v>1584</v>
      </c>
      <c r="O32" s="68">
        <v>3886</v>
      </c>
      <c r="P32" s="71">
        <v>1562</v>
      </c>
      <c r="Q32" s="70">
        <v>4242</v>
      </c>
      <c r="R32" s="72">
        <v>1584</v>
      </c>
      <c r="S32" s="67">
        <f t="shared" si="0"/>
        <v>100</v>
      </c>
      <c r="T32" s="66">
        <f t="shared" si="1"/>
        <v>37.340876944837341</v>
      </c>
      <c r="V32" s="65">
        <v>3979</v>
      </c>
      <c r="W32" s="64">
        <v>1585</v>
      </c>
      <c r="X32" s="63">
        <v>3951</v>
      </c>
      <c r="Y32" s="62">
        <v>1520</v>
      </c>
      <c r="Z32" s="65">
        <f t="shared" si="2"/>
        <v>100.70868134649456</v>
      </c>
      <c r="AA32" s="64">
        <f t="shared" si="3"/>
        <v>40.116426221209821</v>
      </c>
      <c r="AB32" s="63">
        <f t="shared" si="4"/>
        <v>100</v>
      </c>
      <c r="AC32" s="62">
        <f t="shared" si="5"/>
        <v>38.47127309541888</v>
      </c>
    </row>
    <row r="33" spans="1:29" ht="15" customHeight="1" x14ac:dyDescent="0.3">
      <c r="A33" s="28" t="s">
        <v>14</v>
      </c>
      <c r="B33" s="27" t="s">
        <v>15</v>
      </c>
      <c r="C33" s="161">
        <v>10.4</v>
      </c>
      <c r="D33" s="162">
        <v>3.9</v>
      </c>
      <c r="E33" s="163">
        <v>9.6999999999999993</v>
      </c>
      <c r="F33" s="164">
        <v>3.7</v>
      </c>
      <c r="G33" s="22">
        <v>9.3000000000000007</v>
      </c>
      <c r="H33" s="25">
        <v>3.7</v>
      </c>
      <c r="I33" s="24">
        <v>9.9</v>
      </c>
      <c r="J33" s="23">
        <v>4</v>
      </c>
      <c r="K33" s="22">
        <v>10.6</v>
      </c>
      <c r="L33" s="25">
        <v>4</v>
      </c>
      <c r="M33" s="24">
        <v>10.8</v>
      </c>
      <c r="N33" s="23">
        <v>4</v>
      </c>
      <c r="O33" s="22">
        <v>9.9</v>
      </c>
      <c r="P33" s="25">
        <v>4</v>
      </c>
      <c r="Q33" s="24">
        <v>10.8</v>
      </c>
      <c r="R33" s="26">
        <v>4</v>
      </c>
      <c r="S33" s="21">
        <f t="shared" si="0"/>
        <v>100</v>
      </c>
      <c r="T33" s="20">
        <f t="shared" si="1"/>
        <v>37.037037037037038</v>
      </c>
      <c r="V33" s="19">
        <v>10.1</v>
      </c>
      <c r="W33" s="18">
        <v>4</v>
      </c>
      <c r="X33" s="17">
        <v>10</v>
      </c>
      <c r="Y33" s="16">
        <v>3.9</v>
      </c>
      <c r="Z33" s="19">
        <f t="shared" si="2"/>
        <v>101</v>
      </c>
      <c r="AA33" s="18">
        <f t="shared" si="3"/>
        <v>40</v>
      </c>
      <c r="AB33" s="17">
        <f t="shared" si="4"/>
        <v>100</v>
      </c>
      <c r="AC33" s="16">
        <f t="shared" si="5"/>
        <v>39</v>
      </c>
    </row>
    <row r="34" spans="1:29" ht="15" customHeight="1" x14ac:dyDescent="0.3">
      <c r="A34" s="50" t="s">
        <v>14</v>
      </c>
      <c r="B34" s="49" t="s">
        <v>13</v>
      </c>
      <c r="C34" s="165">
        <v>5.2</v>
      </c>
      <c r="D34" s="166">
        <v>1.7</v>
      </c>
      <c r="E34" s="167">
        <v>5.0999999999999996</v>
      </c>
      <c r="F34" s="168">
        <v>1.6</v>
      </c>
      <c r="G34" s="44">
        <v>5.6</v>
      </c>
      <c r="H34" s="47">
        <v>2.1</v>
      </c>
      <c r="I34" s="46">
        <v>5.2</v>
      </c>
      <c r="J34" s="45">
        <v>1.8</v>
      </c>
      <c r="K34" s="44">
        <v>5.4</v>
      </c>
      <c r="L34" s="47">
        <v>1.8</v>
      </c>
      <c r="M34" s="46">
        <v>5.6</v>
      </c>
      <c r="N34" s="45">
        <v>1.9</v>
      </c>
      <c r="O34" s="44">
        <v>5.5</v>
      </c>
      <c r="P34" s="47">
        <v>1.8</v>
      </c>
      <c r="Q34" s="46">
        <v>5.6</v>
      </c>
      <c r="R34" s="48">
        <v>1.7</v>
      </c>
      <c r="S34" s="43">
        <f t="shared" si="0"/>
        <v>100</v>
      </c>
      <c r="T34" s="42">
        <f t="shared" si="1"/>
        <v>30.357142857142861</v>
      </c>
      <c r="V34" s="6">
        <v>5.6</v>
      </c>
      <c r="W34" s="5">
        <v>2</v>
      </c>
      <c r="X34" s="4">
        <v>5.4</v>
      </c>
      <c r="Y34" s="3">
        <v>1.9</v>
      </c>
      <c r="Z34" s="6">
        <f t="shared" si="2"/>
        <v>103.7037037037037</v>
      </c>
      <c r="AA34" s="5">
        <f t="shared" si="3"/>
        <v>37.037037037037038</v>
      </c>
      <c r="AB34" s="4">
        <f t="shared" si="4"/>
        <v>100</v>
      </c>
      <c r="AC34" s="3">
        <f t="shared" si="5"/>
        <v>35.185185185185183</v>
      </c>
    </row>
    <row r="35" spans="1:29" ht="15" customHeight="1" x14ac:dyDescent="0.3">
      <c r="A35" s="41" t="s">
        <v>12</v>
      </c>
      <c r="B35" s="40" t="s">
        <v>5</v>
      </c>
      <c r="C35" s="157">
        <v>2239</v>
      </c>
      <c r="D35" s="158">
        <v>1050</v>
      </c>
      <c r="E35" s="159">
        <v>2148</v>
      </c>
      <c r="F35" s="160">
        <v>824</v>
      </c>
      <c r="G35" s="68">
        <v>1948</v>
      </c>
      <c r="H35" s="71">
        <v>736</v>
      </c>
      <c r="I35" s="70">
        <v>2253</v>
      </c>
      <c r="J35" s="69">
        <v>807</v>
      </c>
      <c r="K35" s="68">
        <v>2457</v>
      </c>
      <c r="L35" s="71">
        <v>960</v>
      </c>
      <c r="M35" s="70">
        <v>2603</v>
      </c>
      <c r="N35" s="69">
        <v>919</v>
      </c>
      <c r="O35" s="68">
        <v>2407</v>
      </c>
      <c r="P35" s="71">
        <v>963</v>
      </c>
      <c r="Q35" s="70">
        <v>2837</v>
      </c>
      <c r="R35" s="72">
        <v>1108</v>
      </c>
      <c r="S35" s="67">
        <f t="shared" si="0"/>
        <v>100</v>
      </c>
      <c r="T35" s="66">
        <f t="shared" si="1"/>
        <v>39.055340148043712</v>
      </c>
      <c r="V35" s="65">
        <v>2364</v>
      </c>
      <c r="W35" s="64">
        <v>930</v>
      </c>
      <c r="X35" s="63">
        <v>2376</v>
      </c>
      <c r="Y35" s="62">
        <v>909</v>
      </c>
      <c r="Z35" s="65">
        <f t="shared" si="2"/>
        <v>99.494949494949495</v>
      </c>
      <c r="AA35" s="64">
        <f t="shared" si="3"/>
        <v>39.141414141414145</v>
      </c>
      <c r="AB35" s="63">
        <f t="shared" si="4"/>
        <v>100</v>
      </c>
      <c r="AC35" s="62">
        <f t="shared" si="5"/>
        <v>38.257575757575758</v>
      </c>
    </row>
    <row r="36" spans="1:29" ht="15" customHeight="1" x14ac:dyDescent="0.3">
      <c r="A36" s="28" t="s">
        <v>11</v>
      </c>
      <c r="B36" s="27" t="s">
        <v>5</v>
      </c>
      <c r="C36" s="161">
        <v>466</v>
      </c>
      <c r="D36" s="162">
        <v>263</v>
      </c>
      <c r="E36" s="163">
        <v>442</v>
      </c>
      <c r="F36" s="164">
        <v>239</v>
      </c>
      <c r="G36" s="57">
        <v>381</v>
      </c>
      <c r="H36" s="60">
        <v>196</v>
      </c>
      <c r="I36" s="59">
        <v>485</v>
      </c>
      <c r="J36" s="58">
        <v>247</v>
      </c>
      <c r="K36" s="57">
        <v>518</v>
      </c>
      <c r="L36" s="60">
        <v>259</v>
      </c>
      <c r="M36" s="59">
        <v>546</v>
      </c>
      <c r="N36" s="58">
        <v>267</v>
      </c>
      <c r="O36" s="57">
        <v>514</v>
      </c>
      <c r="P36" s="60">
        <v>259</v>
      </c>
      <c r="Q36" s="59">
        <v>611</v>
      </c>
      <c r="R36" s="61">
        <v>312</v>
      </c>
      <c r="S36" s="56">
        <f t="shared" si="0"/>
        <v>100</v>
      </c>
      <c r="T36" s="55">
        <f t="shared" si="1"/>
        <v>51.063829787234042</v>
      </c>
      <c r="V36" s="54">
        <v>518</v>
      </c>
      <c r="W36" s="53">
        <v>261</v>
      </c>
      <c r="X36" s="52">
        <v>519</v>
      </c>
      <c r="Y36" s="51">
        <v>259</v>
      </c>
      <c r="Z36" s="54">
        <f t="shared" si="2"/>
        <v>99.807321772639696</v>
      </c>
      <c r="AA36" s="53">
        <f t="shared" si="3"/>
        <v>50.289017341040463</v>
      </c>
      <c r="AB36" s="52">
        <f t="shared" si="4"/>
        <v>100</v>
      </c>
      <c r="AC36" s="51">
        <f t="shared" si="5"/>
        <v>49.903660886319848</v>
      </c>
    </row>
    <row r="37" spans="1:29" ht="15" customHeight="1" x14ac:dyDescent="0.3">
      <c r="A37" s="28" t="s">
        <v>10</v>
      </c>
      <c r="B37" s="27" t="s">
        <v>5</v>
      </c>
      <c r="C37" s="161">
        <v>235</v>
      </c>
      <c r="D37" s="162">
        <v>75</v>
      </c>
      <c r="E37" s="163">
        <v>235</v>
      </c>
      <c r="F37" s="164">
        <v>88</v>
      </c>
      <c r="G37" s="57">
        <v>220</v>
      </c>
      <c r="H37" s="60">
        <v>84</v>
      </c>
      <c r="I37" s="59">
        <v>252</v>
      </c>
      <c r="J37" s="58">
        <v>93</v>
      </c>
      <c r="K37" s="57">
        <v>271</v>
      </c>
      <c r="L37" s="60">
        <v>100</v>
      </c>
      <c r="M37" s="59">
        <v>281</v>
      </c>
      <c r="N37" s="58">
        <v>99</v>
      </c>
      <c r="O37" s="57">
        <v>256</v>
      </c>
      <c r="P37" s="60">
        <v>93</v>
      </c>
      <c r="Q37" s="59">
        <v>298</v>
      </c>
      <c r="R37" s="61">
        <v>112</v>
      </c>
      <c r="S37" s="56">
        <f t="shared" si="0"/>
        <v>100</v>
      </c>
      <c r="T37" s="55">
        <f t="shared" si="1"/>
        <v>37.583892617449663</v>
      </c>
      <c r="V37" s="54">
        <v>252</v>
      </c>
      <c r="W37" s="53">
        <v>93</v>
      </c>
      <c r="X37" s="52">
        <v>256</v>
      </c>
      <c r="Y37" s="51">
        <v>93</v>
      </c>
      <c r="Z37" s="54">
        <f t="shared" si="2"/>
        <v>98.4375</v>
      </c>
      <c r="AA37" s="53">
        <f t="shared" si="3"/>
        <v>36.328125</v>
      </c>
      <c r="AB37" s="52">
        <f t="shared" si="4"/>
        <v>100</v>
      </c>
      <c r="AC37" s="51">
        <f t="shared" si="5"/>
        <v>36.328125</v>
      </c>
    </row>
    <row r="38" spans="1:29" ht="15" customHeight="1" x14ac:dyDescent="0.3">
      <c r="A38" s="28" t="s">
        <v>9</v>
      </c>
      <c r="B38" s="27" t="s">
        <v>5</v>
      </c>
      <c r="C38" s="161">
        <v>1059</v>
      </c>
      <c r="D38" s="162">
        <v>408</v>
      </c>
      <c r="E38" s="163">
        <v>978</v>
      </c>
      <c r="F38" s="164">
        <v>354</v>
      </c>
      <c r="G38" s="57">
        <v>853</v>
      </c>
      <c r="H38" s="60">
        <v>314</v>
      </c>
      <c r="I38" s="59">
        <v>996</v>
      </c>
      <c r="J38" s="58">
        <v>331</v>
      </c>
      <c r="K38" s="57">
        <v>1049</v>
      </c>
      <c r="L38" s="60">
        <v>373</v>
      </c>
      <c r="M38" s="59">
        <v>1079</v>
      </c>
      <c r="N38" s="58">
        <v>341</v>
      </c>
      <c r="O38" s="57">
        <v>987</v>
      </c>
      <c r="P38" s="60">
        <v>352</v>
      </c>
      <c r="Q38" s="59">
        <v>1133</v>
      </c>
      <c r="R38" s="61">
        <v>398</v>
      </c>
      <c r="S38" s="56">
        <f t="shared" si="0"/>
        <v>100</v>
      </c>
      <c r="T38" s="55">
        <f t="shared" si="1"/>
        <v>35.127978817299201</v>
      </c>
      <c r="V38" s="54">
        <v>979</v>
      </c>
      <c r="W38" s="53">
        <v>337</v>
      </c>
      <c r="X38" s="52">
        <v>1014</v>
      </c>
      <c r="Y38" s="51">
        <v>335</v>
      </c>
      <c r="Z38" s="54">
        <f t="shared" si="2"/>
        <v>96.548323471400394</v>
      </c>
      <c r="AA38" s="53">
        <f t="shared" si="3"/>
        <v>33.234714003944774</v>
      </c>
      <c r="AB38" s="52">
        <f t="shared" si="4"/>
        <v>100</v>
      </c>
      <c r="AC38" s="51">
        <f t="shared" si="5"/>
        <v>33.037475345167657</v>
      </c>
    </row>
    <row r="39" spans="1:29" ht="15" customHeight="1" x14ac:dyDescent="0.3">
      <c r="A39" s="28" t="s">
        <v>8</v>
      </c>
      <c r="B39" s="27" t="s">
        <v>5</v>
      </c>
      <c r="C39" s="161">
        <v>7.3</v>
      </c>
      <c r="D39" s="162">
        <v>1.9</v>
      </c>
      <c r="E39" s="163">
        <v>7.1</v>
      </c>
      <c r="F39" s="164">
        <v>2.8</v>
      </c>
      <c r="G39" s="22">
        <v>6.8</v>
      </c>
      <c r="H39" s="25">
        <v>2.8</v>
      </c>
      <c r="I39" s="24">
        <v>7.7</v>
      </c>
      <c r="J39" s="23">
        <v>3.1</v>
      </c>
      <c r="K39" s="22">
        <v>8.3000000000000007</v>
      </c>
      <c r="L39" s="25">
        <v>3.3</v>
      </c>
      <c r="M39" s="24">
        <v>8.8000000000000007</v>
      </c>
      <c r="N39" s="23">
        <v>3.3</v>
      </c>
      <c r="O39" s="22">
        <v>8</v>
      </c>
      <c r="P39" s="25">
        <v>3.1</v>
      </c>
      <c r="Q39" s="24">
        <v>9.1999999999999993</v>
      </c>
      <c r="R39" s="26">
        <v>3.8</v>
      </c>
      <c r="S39" s="21">
        <f t="shared" si="0"/>
        <v>100</v>
      </c>
      <c r="T39" s="20">
        <f t="shared" si="1"/>
        <v>41.304347826086953</v>
      </c>
      <c r="V39" s="19">
        <v>7.9</v>
      </c>
      <c r="W39" s="18">
        <v>3.1</v>
      </c>
      <c r="X39" s="17">
        <v>8</v>
      </c>
      <c r="Y39" s="16">
        <v>3.2</v>
      </c>
      <c r="Z39" s="19">
        <f t="shared" si="2"/>
        <v>98.75</v>
      </c>
      <c r="AA39" s="18">
        <f t="shared" si="3"/>
        <v>38.75</v>
      </c>
      <c r="AB39" s="17">
        <f t="shared" si="4"/>
        <v>100</v>
      </c>
      <c r="AC39" s="16">
        <f t="shared" si="5"/>
        <v>40</v>
      </c>
    </row>
    <row r="40" spans="1:29" ht="15" customHeight="1" x14ac:dyDescent="0.3">
      <c r="A40" s="50" t="s">
        <v>7</v>
      </c>
      <c r="B40" s="49" t="s">
        <v>5</v>
      </c>
      <c r="C40" s="165">
        <v>8.9</v>
      </c>
      <c r="D40" s="166">
        <v>2.9</v>
      </c>
      <c r="E40" s="167">
        <v>8.5</v>
      </c>
      <c r="F40" s="168">
        <v>3.4</v>
      </c>
      <c r="G40" s="44">
        <v>7</v>
      </c>
      <c r="H40" s="47">
        <v>2.7</v>
      </c>
      <c r="I40" s="46">
        <v>8.5</v>
      </c>
      <c r="J40" s="45">
        <v>3.4</v>
      </c>
      <c r="K40" s="44">
        <v>8.5</v>
      </c>
      <c r="L40" s="47">
        <v>3.5</v>
      </c>
      <c r="M40" s="46">
        <v>8.6999999999999993</v>
      </c>
      <c r="N40" s="45">
        <v>3</v>
      </c>
      <c r="O40" s="44">
        <v>7.9</v>
      </c>
      <c r="P40" s="47">
        <v>3</v>
      </c>
      <c r="Q40" s="46">
        <v>8.8000000000000007</v>
      </c>
      <c r="R40" s="48">
        <v>3.2</v>
      </c>
      <c r="S40" s="43">
        <f t="shared" si="0"/>
        <v>100</v>
      </c>
      <c r="T40" s="42">
        <f t="shared" si="1"/>
        <v>36.363636363636367</v>
      </c>
      <c r="V40" s="6">
        <v>7.7</v>
      </c>
      <c r="W40" s="5">
        <v>2.7</v>
      </c>
      <c r="X40" s="4">
        <v>8.1</v>
      </c>
      <c r="Y40" s="3">
        <v>2.8</v>
      </c>
      <c r="Z40" s="6">
        <f t="shared" si="2"/>
        <v>95.061728395061735</v>
      </c>
      <c r="AA40" s="5">
        <f t="shared" si="3"/>
        <v>33.333333333333336</v>
      </c>
      <c r="AB40" s="4">
        <f t="shared" si="4"/>
        <v>100</v>
      </c>
      <c r="AC40" s="3">
        <f t="shared" si="5"/>
        <v>34.567901234567898</v>
      </c>
    </row>
    <row r="41" spans="1:29" ht="15" customHeight="1" x14ac:dyDescent="0.3">
      <c r="A41" s="41" t="s">
        <v>6</v>
      </c>
      <c r="B41" s="40" t="s">
        <v>5</v>
      </c>
      <c r="C41" s="157">
        <v>1.08</v>
      </c>
      <c r="D41" s="158">
        <v>0.25</v>
      </c>
      <c r="E41" s="159">
        <v>1.06</v>
      </c>
      <c r="F41" s="160">
        <v>0.38</v>
      </c>
      <c r="G41" s="35">
        <v>1.03</v>
      </c>
      <c r="H41" s="38">
        <v>0.38</v>
      </c>
      <c r="I41" s="37">
        <v>1.1200000000000001</v>
      </c>
      <c r="J41" s="36">
        <v>0.41</v>
      </c>
      <c r="K41" s="35">
        <v>1.2</v>
      </c>
      <c r="L41" s="38">
        <v>0.45</v>
      </c>
      <c r="M41" s="37">
        <v>1.21</v>
      </c>
      <c r="N41" s="36">
        <v>0.42</v>
      </c>
      <c r="O41" s="35">
        <v>1.1499999999999999</v>
      </c>
      <c r="P41" s="38">
        <v>0.43</v>
      </c>
      <c r="Q41" s="37">
        <v>1.3</v>
      </c>
      <c r="R41" s="39">
        <v>0.48</v>
      </c>
      <c r="S41" s="34">
        <f t="shared" si="0"/>
        <v>100</v>
      </c>
      <c r="T41" s="33">
        <f t="shared" si="1"/>
        <v>36.92307692307692</v>
      </c>
      <c r="V41" s="32">
        <v>1.1599999999999999</v>
      </c>
      <c r="W41" s="31">
        <v>0.42</v>
      </c>
      <c r="X41" s="30">
        <v>1.17</v>
      </c>
      <c r="Y41" s="29">
        <v>0.41</v>
      </c>
      <c r="Z41" s="32">
        <f t="shared" si="2"/>
        <v>99.145299145299148</v>
      </c>
      <c r="AA41" s="31">
        <f t="shared" si="3"/>
        <v>35.897435897435898</v>
      </c>
      <c r="AB41" s="30">
        <f t="shared" si="4"/>
        <v>100</v>
      </c>
      <c r="AC41" s="29">
        <f t="shared" si="5"/>
        <v>35.042735042735039</v>
      </c>
    </row>
    <row r="42" spans="1:29" ht="15" customHeight="1" x14ac:dyDescent="0.3">
      <c r="A42" s="28" t="s">
        <v>4</v>
      </c>
      <c r="B42" s="27" t="s">
        <v>0</v>
      </c>
      <c r="C42" s="161">
        <v>30.3</v>
      </c>
      <c r="D42" s="162">
        <v>7.5</v>
      </c>
      <c r="E42" s="163">
        <v>29.5</v>
      </c>
      <c r="F42" s="164">
        <v>7.5</v>
      </c>
      <c r="G42" s="22">
        <v>26.8</v>
      </c>
      <c r="H42" s="25">
        <v>8.3000000000000007</v>
      </c>
      <c r="I42" s="24">
        <v>29.5</v>
      </c>
      <c r="J42" s="23">
        <v>7.9</v>
      </c>
      <c r="K42" s="22">
        <v>27.3</v>
      </c>
      <c r="L42" s="25">
        <v>8.1</v>
      </c>
      <c r="M42" s="24">
        <v>28.4</v>
      </c>
      <c r="N42" s="23">
        <v>7.7</v>
      </c>
      <c r="O42" s="22">
        <v>26.1</v>
      </c>
      <c r="P42" s="25">
        <v>8.1</v>
      </c>
      <c r="Q42" s="24">
        <v>27.4</v>
      </c>
      <c r="R42" s="26">
        <v>7.5</v>
      </c>
      <c r="S42" s="21">
        <f t="shared" si="0"/>
        <v>100</v>
      </c>
      <c r="T42" s="20">
        <f t="shared" si="1"/>
        <v>27.372262773722628</v>
      </c>
      <c r="V42" s="19">
        <v>24.5</v>
      </c>
      <c r="W42" s="18">
        <v>7.3</v>
      </c>
      <c r="X42" s="17">
        <v>26.9</v>
      </c>
      <c r="Y42" s="16">
        <v>7.4</v>
      </c>
      <c r="Z42" s="19">
        <f t="shared" si="2"/>
        <v>91.078066914498152</v>
      </c>
      <c r="AA42" s="18">
        <f t="shared" si="3"/>
        <v>27.137546468401485</v>
      </c>
      <c r="AB42" s="17">
        <f t="shared" si="4"/>
        <v>100</v>
      </c>
      <c r="AC42" s="16">
        <f t="shared" si="5"/>
        <v>27.509293680297404</v>
      </c>
    </row>
    <row r="43" spans="1:29" ht="15" customHeight="1" x14ac:dyDescent="0.3">
      <c r="A43" s="28" t="s">
        <v>3</v>
      </c>
      <c r="B43" s="27" t="s">
        <v>0</v>
      </c>
      <c r="C43" s="161">
        <v>54.1</v>
      </c>
      <c r="D43" s="162">
        <v>8.3000000000000007</v>
      </c>
      <c r="E43" s="163">
        <v>55.5</v>
      </c>
      <c r="F43" s="164">
        <v>8.6999999999999993</v>
      </c>
      <c r="G43" s="22">
        <v>58.8</v>
      </c>
      <c r="H43" s="25">
        <v>10.199999999999999</v>
      </c>
      <c r="I43" s="24">
        <v>55.7</v>
      </c>
      <c r="J43" s="23">
        <v>9</v>
      </c>
      <c r="K43" s="22">
        <v>57.6</v>
      </c>
      <c r="L43" s="25">
        <v>9.1999999999999993</v>
      </c>
      <c r="M43" s="24">
        <v>56</v>
      </c>
      <c r="N43" s="23">
        <v>8.6999999999999993</v>
      </c>
      <c r="O43" s="22">
        <v>58.7</v>
      </c>
      <c r="P43" s="25">
        <v>9.1999999999999993</v>
      </c>
      <c r="Q43" s="24">
        <v>56.7</v>
      </c>
      <c r="R43" s="26">
        <v>8.5</v>
      </c>
      <c r="S43" s="21">
        <f t="shared" si="0"/>
        <v>100</v>
      </c>
      <c r="T43" s="20">
        <f t="shared" si="1"/>
        <v>14.991181657848324</v>
      </c>
      <c r="V43" s="19">
        <v>60.6</v>
      </c>
      <c r="W43" s="18">
        <v>8.6</v>
      </c>
      <c r="X43" s="17">
        <v>58</v>
      </c>
      <c r="Y43" s="16">
        <v>8.4</v>
      </c>
      <c r="Z43" s="19">
        <f t="shared" si="2"/>
        <v>104.48275862068965</v>
      </c>
      <c r="AA43" s="18">
        <f t="shared" si="3"/>
        <v>14.827586206896552</v>
      </c>
      <c r="AB43" s="17">
        <f t="shared" si="4"/>
        <v>100</v>
      </c>
      <c r="AC43" s="16">
        <f t="shared" si="5"/>
        <v>14.482758620689657</v>
      </c>
    </row>
    <row r="44" spans="1:29" ht="15" customHeight="1" x14ac:dyDescent="0.3">
      <c r="A44" s="28" t="s">
        <v>2</v>
      </c>
      <c r="B44" s="27" t="s">
        <v>0</v>
      </c>
      <c r="C44" s="161">
        <v>58.9</v>
      </c>
      <c r="D44" s="162">
        <v>12.6</v>
      </c>
      <c r="E44" s="163">
        <v>55.7</v>
      </c>
      <c r="F44" s="164">
        <v>13.9</v>
      </c>
      <c r="G44" s="22">
        <v>48.9</v>
      </c>
      <c r="H44" s="25">
        <v>18.100000000000001</v>
      </c>
      <c r="I44" s="24">
        <v>53.1</v>
      </c>
      <c r="J44" s="23">
        <v>14.3</v>
      </c>
      <c r="K44" s="22">
        <v>52.3</v>
      </c>
      <c r="L44" s="25">
        <v>14.2</v>
      </c>
      <c r="M44" s="24">
        <v>53.3</v>
      </c>
      <c r="N44" s="23">
        <v>12</v>
      </c>
      <c r="O44" s="22">
        <v>51.7</v>
      </c>
      <c r="P44" s="25">
        <v>13</v>
      </c>
      <c r="Q44" s="24">
        <v>53.4</v>
      </c>
      <c r="R44" s="26">
        <v>12.2</v>
      </c>
      <c r="S44" s="21">
        <f t="shared" si="0"/>
        <v>100</v>
      </c>
      <c r="T44" s="20">
        <f t="shared" si="1"/>
        <v>22.846441947565545</v>
      </c>
      <c r="V44" s="19">
        <v>50.4</v>
      </c>
      <c r="W44" s="18">
        <v>14</v>
      </c>
      <c r="X44" s="17">
        <v>52.2</v>
      </c>
      <c r="Y44" s="16">
        <v>13.4</v>
      </c>
      <c r="Z44" s="19">
        <f t="shared" si="2"/>
        <v>96.551724137931032</v>
      </c>
      <c r="AA44" s="18">
        <f t="shared" si="3"/>
        <v>26.819923371647509</v>
      </c>
      <c r="AB44" s="17">
        <f t="shared" si="4"/>
        <v>100</v>
      </c>
      <c r="AC44" s="16">
        <f t="shared" si="5"/>
        <v>25.670498084291189</v>
      </c>
    </row>
    <row r="45" spans="1:29" ht="15" customHeight="1" thickBot="1" x14ac:dyDescent="0.35">
      <c r="A45" s="15" t="s">
        <v>1</v>
      </c>
      <c r="B45" s="14" t="s">
        <v>0</v>
      </c>
      <c r="C45" s="169">
        <v>39.4</v>
      </c>
      <c r="D45" s="170">
        <v>12.6</v>
      </c>
      <c r="E45" s="171">
        <v>41</v>
      </c>
      <c r="F45" s="172">
        <v>13</v>
      </c>
      <c r="G45" s="9">
        <v>43.3</v>
      </c>
      <c r="H45" s="12">
        <v>14.9</v>
      </c>
      <c r="I45" s="11">
        <v>39</v>
      </c>
      <c r="J45" s="10">
        <v>13.1</v>
      </c>
      <c r="K45" s="9">
        <v>39.299999999999997</v>
      </c>
      <c r="L45" s="12">
        <v>13.2</v>
      </c>
      <c r="M45" s="11">
        <v>36.1</v>
      </c>
      <c r="N45" s="10">
        <v>11.4</v>
      </c>
      <c r="O45" s="9">
        <v>40</v>
      </c>
      <c r="P45" s="12">
        <v>12.7</v>
      </c>
      <c r="Q45" s="11">
        <v>35.5</v>
      </c>
      <c r="R45" s="13">
        <v>12.4</v>
      </c>
      <c r="S45" s="8">
        <f t="shared" si="0"/>
        <v>100</v>
      </c>
      <c r="T45" s="7">
        <f t="shared" si="1"/>
        <v>34.929577464788736</v>
      </c>
      <c r="V45" s="6">
        <v>41.4</v>
      </c>
      <c r="W45" s="5">
        <v>12.7</v>
      </c>
      <c r="X45" s="4">
        <v>40.1</v>
      </c>
      <c r="Y45" s="3">
        <v>12.4</v>
      </c>
      <c r="Z45" s="6">
        <f t="shared" si="2"/>
        <v>103.24189526184537</v>
      </c>
      <c r="AA45" s="5">
        <f t="shared" si="3"/>
        <v>31.67082294264339</v>
      </c>
      <c r="AB45" s="4">
        <f t="shared" si="4"/>
        <v>100</v>
      </c>
      <c r="AC45" s="3">
        <f t="shared" si="5"/>
        <v>30.922693266832919</v>
      </c>
    </row>
    <row r="46" spans="1:29" ht="18" x14ac:dyDescent="0.3">
      <c r="A46" s="2"/>
    </row>
  </sheetData>
  <mergeCells count="33">
    <mergeCell ref="A1:R1"/>
    <mergeCell ref="O2:R2"/>
    <mergeCell ref="C3:D3"/>
    <mergeCell ref="E3:F3"/>
    <mergeCell ref="V2:Y2"/>
    <mergeCell ref="C2:F2"/>
    <mergeCell ref="G2:J2"/>
    <mergeCell ref="K2:N2"/>
    <mergeCell ref="I3:J3"/>
    <mergeCell ref="K3:L3"/>
    <mergeCell ref="M3:N3"/>
    <mergeCell ref="O3:P3"/>
    <mergeCell ref="G3:H3"/>
    <mergeCell ref="Z2:AC2"/>
    <mergeCell ref="Z3:AA3"/>
    <mergeCell ref="AB3:AC3"/>
    <mergeCell ref="Q3:R3"/>
    <mergeCell ref="V5:W5"/>
    <mergeCell ref="X5:Y5"/>
    <mergeCell ref="V3:W3"/>
    <mergeCell ref="X3:Y3"/>
    <mergeCell ref="S5:T5"/>
    <mergeCell ref="S3:T3"/>
    <mergeCell ref="Z5:AA5"/>
    <mergeCell ref="AB5:AC5"/>
    <mergeCell ref="C5:D5"/>
    <mergeCell ref="K5:L5"/>
    <mergeCell ref="M5:N5"/>
    <mergeCell ref="Q5:R5"/>
    <mergeCell ref="O5:P5"/>
    <mergeCell ref="E5:F5"/>
    <mergeCell ref="G5:H5"/>
    <mergeCell ref="I5:J5"/>
  </mergeCells>
  <phoneticPr fontId="1"/>
  <conditionalFormatting sqref="Z6:Z45 AB6:AB45 S6:S45">
    <cfRule type="colorScale" priority="1">
      <colorScale>
        <cfvo type="min"/>
        <cfvo type="percentile" val="50"/>
        <cfvo type="max"/>
        <color rgb="FFF8696B"/>
        <color rgb="FFFCFCFF"/>
        <color rgb="FF5A8AC6"/>
      </colorScale>
    </cfRule>
  </conditionalFormatting>
  <pageMargins left="0.31496062992125984" right="0.11811023622047245" top="0.74803149606299213" bottom="0.74803149606299213" header="0.31496062992125984" footer="0.31496062992125984"/>
  <pageSetup paperSize="9" scale="70" fitToWidth="0" orientation="landscape" horizontalDpi="0" verticalDpi="0" r:id="rId1"/>
  <headerFooter>
    <oddHeader>&amp;L&amp;F&amp;F&amp;C&amp;A&amp;R&amp;D &amp;T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85A214-98A6-4FA8-953D-B91E6712BA11}">
  <dimension ref="A1:AC46"/>
  <sheetViews>
    <sheetView zoomScale="80" zoomScaleNormal="80" workbookViewId="0">
      <selection activeCell="P26" sqref="P26"/>
    </sheetView>
  </sheetViews>
  <sheetFormatPr defaultColWidth="8.77734375" defaultRowHeight="14.4" x14ac:dyDescent="0.3"/>
  <cols>
    <col min="1" max="1" width="25.33203125" style="300" bestFit="1" customWidth="1"/>
    <col min="2" max="2" width="12.88671875" style="300" bestFit="1" customWidth="1"/>
    <col min="3" max="3" width="7.77734375" style="300" bestFit="1" customWidth="1"/>
    <col min="4" max="4" width="9.77734375" style="300" bestFit="1" customWidth="1"/>
    <col min="5" max="5" width="7.77734375" style="300" bestFit="1" customWidth="1"/>
    <col min="6" max="6" width="9.77734375" style="300" bestFit="1" customWidth="1"/>
    <col min="7" max="7" width="7.77734375" style="300" bestFit="1" customWidth="1"/>
    <col min="8" max="8" width="9.77734375" style="300" bestFit="1" customWidth="1"/>
    <col min="9" max="9" width="7.77734375" style="300" bestFit="1" customWidth="1"/>
    <col min="10" max="10" width="9.77734375" style="300" bestFit="1" customWidth="1"/>
    <col min="11" max="11" width="7.77734375" style="300" bestFit="1" customWidth="1"/>
    <col min="12" max="12" width="9.77734375" style="300" bestFit="1" customWidth="1"/>
    <col min="13" max="13" width="7.77734375" style="300" bestFit="1" customWidth="1"/>
    <col min="14" max="14" width="9.77734375" style="300" bestFit="1" customWidth="1"/>
    <col min="15" max="15" width="7.77734375" style="300" bestFit="1" customWidth="1"/>
    <col min="16" max="16" width="9.77734375" style="300" bestFit="1" customWidth="1"/>
    <col min="17" max="17" width="7.77734375" style="300" bestFit="1" customWidth="1"/>
    <col min="18" max="18" width="9.77734375" style="300" bestFit="1" customWidth="1"/>
    <col min="19" max="20" width="0" hidden="1" customWidth="1"/>
    <col min="21" max="21" width="8.77734375" style="300"/>
    <col min="22" max="25" width="0" style="300" hidden="1" customWidth="1"/>
    <col min="26" max="29" width="0" hidden="1" customWidth="1"/>
    <col min="30" max="16384" width="8.77734375" style="300"/>
  </cols>
  <sheetData>
    <row r="1" spans="1:29" customFormat="1" ht="18.600000000000001" thickBot="1" x14ac:dyDescent="0.5">
      <c r="A1" s="351" t="s">
        <v>77</v>
      </c>
      <c r="B1" s="351"/>
      <c r="C1" s="351"/>
      <c r="D1" s="351"/>
      <c r="E1" s="351"/>
      <c r="F1" s="351"/>
      <c r="G1" s="351"/>
      <c r="H1" s="351"/>
      <c r="I1" s="351"/>
      <c r="J1" s="351"/>
      <c r="K1" s="351"/>
      <c r="L1" s="351"/>
      <c r="M1" s="351"/>
      <c r="N1" s="351"/>
      <c r="O1" s="351"/>
      <c r="P1" s="351"/>
      <c r="Q1" s="351"/>
      <c r="R1" s="351"/>
      <c r="V1" s="152"/>
      <c r="W1" s="152"/>
      <c r="X1" s="152"/>
      <c r="Y1" s="152"/>
    </row>
    <row r="2" spans="1:29" ht="15" customHeight="1" x14ac:dyDescent="0.25">
      <c r="A2" s="453"/>
      <c r="B2" s="454"/>
      <c r="C2" s="185" t="s">
        <v>56</v>
      </c>
      <c r="D2" s="178"/>
      <c r="E2" s="178"/>
      <c r="F2" s="178"/>
      <c r="G2" s="178" t="s">
        <v>55</v>
      </c>
      <c r="H2" s="178"/>
      <c r="I2" s="178"/>
      <c r="J2" s="178"/>
      <c r="K2" s="178" t="s">
        <v>54</v>
      </c>
      <c r="L2" s="178"/>
      <c r="M2" s="178"/>
      <c r="N2" s="178"/>
      <c r="O2" s="178" t="s">
        <v>53</v>
      </c>
      <c r="P2" s="178"/>
      <c r="Q2" s="178"/>
      <c r="R2" s="179"/>
      <c r="S2" s="350"/>
      <c r="T2" s="349"/>
      <c r="V2" s="177" t="s">
        <v>52</v>
      </c>
      <c r="W2" s="177"/>
      <c r="X2" s="177"/>
      <c r="Y2" s="177"/>
      <c r="Z2" s="177" t="s">
        <v>52</v>
      </c>
      <c r="AA2" s="177"/>
      <c r="AB2" s="177"/>
      <c r="AC2" s="177"/>
    </row>
    <row r="3" spans="1:29" ht="15" customHeight="1" x14ac:dyDescent="0.25">
      <c r="A3" s="453"/>
      <c r="B3" s="454"/>
      <c r="C3" s="185" t="s">
        <v>51</v>
      </c>
      <c r="D3" s="178"/>
      <c r="E3" s="178" t="s">
        <v>50</v>
      </c>
      <c r="F3" s="178"/>
      <c r="G3" s="178" t="s">
        <v>51</v>
      </c>
      <c r="H3" s="178"/>
      <c r="I3" s="178" t="s">
        <v>50</v>
      </c>
      <c r="J3" s="178"/>
      <c r="K3" s="178" t="s">
        <v>51</v>
      </c>
      <c r="L3" s="178"/>
      <c r="M3" s="178" t="s">
        <v>50</v>
      </c>
      <c r="N3" s="178"/>
      <c r="O3" s="178" t="s">
        <v>51</v>
      </c>
      <c r="P3" s="178"/>
      <c r="Q3" s="178" t="s">
        <v>50</v>
      </c>
      <c r="R3" s="179"/>
      <c r="S3" s="348" t="s">
        <v>50</v>
      </c>
      <c r="T3" s="178"/>
      <c r="V3" s="177" t="s">
        <v>51</v>
      </c>
      <c r="W3" s="177"/>
      <c r="X3" s="177" t="s">
        <v>50</v>
      </c>
      <c r="Y3" s="177"/>
      <c r="Z3" s="177" t="s">
        <v>51</v>
      </c>
      <c r="AA3" s="177"/>
      <c r="AB3" s="177" t="s">
        <v>50</v>
      </c>
      <c r="AC3" s="177"/>
    </row>
    <row r="4" spans="1:29" ht="15" customHeight="1" x14ac:dyDescent="0.25">
      <c r="A4" s="455"/>
      <c r="B4" s="456"/>
      <c r="C4" s="149" t="s">
        <v>49</v>
      </c>
      <c r="D4" s="148" t="s">
        <v>48</v>
      </c>
      <c r="E4" s="147" t="s">
        <v>49</v>
      </c>
      <c r="F4" s="148" t="s">
        <v>48</v>
      </c>
      <c r="G4" s="147" t="s">
        <v>49</v>
      </c>
      <c r="H4" s="148" t="s">
        <v>48</v>
      </c>
      <c r="I4" s="147" t="s">
        <v>49</v>
      </c>
      <c r="J4" s="148" t="s">
        <v>48</v>
      </c>
      <c r="K4" s="147" t="s">
        <v>49</v>
      </c>
      <c r="L4" s="148" t="s">
        <v>48</v>
      </c>
      <c r="M4" s="147" t="s">
        <v>49</v>
      </c>
      <c r="N4" s="148" t="s">
        <v>48</v>
      </c>
      <c r="O4" s="147" t="s">
        <v>49</v>
      </c>
      <c r="P4" s="148" t="s">
        <v>48</v>
      </c>
      <c r="Q4" s="147" t="s">
        <v>49</v>
      </c>
      <c r="R4" s="146" t="s">
        <v>48</v>
      </c>
      <c r="S4" s="347" t="s">
        <v>49</v>
      </c>
      <c r="T4" s="346" t="s">
        <v>48</v>
      </c>
      <c r="V4" s="143" t="s">
        <v>49</v>
      </c>
      <c r="W4" s="142" t="s">
        <v>48</v>
      </c>
      <c r="X4" s="143" t="s">
        <v>49</v>
      </c>
      <c r="Y4" s="142" t="s">
        <v>48</v>
      </c>
      <c r="Z4" s="143" t="s">
        <v>49</v>
      </c>
      <c r="AA4" s="142" t="s">
        <v>48</v>
      </c>
      <c r="AB4" s="143" t="s">
        <v>49</v>
      </c>
      <c r="AC4" s="142" t="s">
        <v>48</v>
      </c>
    </row>
    <row r="5" spans="1:29" ht="15" customHeight="1" x14ac:dyDescent="0.45">
      <c r="A5" s="140" t="s">
        <v>47</v>
      </c>
      <c r="B5" s="345" t="s">
        <v>46</v>
      </c>
      <c r="C5" s="344">
        <v>14</v>
      </c>
      <c r="D5" s="342"/>
      <c r="E5" s="341">
        <v>323</v>
      </c>
      <c r="F5" s="339"/>
      <c r="G5" s="343">
        <v>35</v>
      </c>
      <c r="H5" s="342"/>
      <c r="I5" s="341">
        <v>304</v>
      </c>
      <c r="J5" s="339"/>
      <c r="K5" s="343">
        <v>171</v>
      </c>
      <c r="L5" s="342"/>
      <c r="M5" s="341">
        <v>325</v>
      </c>
      <c r="N5" s="339"/>
      <c r="O5" s="341">
        <v>375</v>
      </c>
      <c r="P5" s="339"/>
      <c r="Q5" s="341">
        <v>320</v>
      </c>
      <c r="R5" s="340"/>
      <c r="S5" s="339">
        <v>2436</v>
      </c>
      <c r="T5" s="175"/>
      <c r="V5" s="338">
        <v>2546</v>
      </c>
      <c r="W5" s="181"/>
      <c r="X5" s="337">
        <v>5292</v>
      </c>
      <c r="Y5" s="337"/>
      <c r="Z5" s="180">
        <v>5652</v>
      </c>
      <c r="AA5" s="180"/>
      <c r="AB5" s="180">
        <v>11694</v>
      </c>
      <c r="AC5" s="180"/>
    </row>
    <row r="6" spans="1:29" ht="15" customHeight="1" x14ac:dyDescent="0.25">
      <c r="A6" s="140" t="s">
        <v>45</v>
      </c>
      <c r="B6" s="336" t="s">
        <v>44</v>
      </c>
      <c r="C6" s="334">
        <v>2307</v>
      </c>
      <c r="D6" s="335">
        <v>736</v>
      </c>
      <c r="E6" s="334">
        <v>2170</v>
      </c>
      <c r="F6" s="335">
        <v>651</v>
      </c>
      <c r="G6" s="334">
        <v>2052</v>
      </c>
      <c r="H6" s="335">
        <v>686</v>
      </c>
      <c r="I6" s="334">
        <v>2208</v>
      </c>
      <c r="J6" s="335">
        <v>607</v>
      </c>
      <c r="K6" s="334">
        <v>2149</v>
      </c>
      <c r="L6" s="335">
        <v>548</v>
      </c>
      <c r="M6" s="334">
        <v>2192</v>
      </c>
      <c r="N6" s="335">
        <v>529</v>
      </c>
      <c r="O6" s="334">
        <v>2026</v>
      </c>
      <c r="P6" s="335">
        <v>520</v>
      </c>
      <c r="Q6" s="334">
        <v>2139</v>
      </c>
      <c r="R6" s="333">
        <v>538</v>
      </c>
      <c r="S6" s="332">
        <f>Q6/Q6*100</f>
        <v>100</v>
      </c>
      <c r="T6" s="135">
        <f>R6/Q6*100</f>
        <v>25.15194015895278</v>
      </c>
      <c r="V6" s="54">
        <v>2040</v>
      </c>
      <c r="W6" s="64">
        <v>549</v>
      </c>
      <c r="X6" s="67">
        <v>2140</v>
      </c>
      <c r="Y6" s="318">
        <v>553</v>
      </c>
      <c r="Z6" s="131">
        <f>V6/X6*100</f>
        <v>95.327102803738313</v>
      </c>
      <c r="AA6" s="130">
        <f>W6/X6*100</f>
        <v>25.654205607476637</v>
      </c>
      <c r="AB6" s="129">
        <f>X6/X6*100</f>
        <v>100</v>
      </c>
      <c r="AC6" s="128">
        <f>Y6/X6*100</f>
        <v>25.841121495327101</v>
      </c>
    </row>
    <row r="7" spans="1:29" ht="15" customHeight="1" x14ac:dyDescent="0.25">
      <c r="A7" s="41" t="s">
        <v>43</v>
      </c>
      <c r="B7" s="316" t="s">
        <v>15</v>
      </c>
      <c r="C7" s="311">
        <v>86.1</v>
      </c>
      <c r="D7" s="312">
        <v>26.1</v>
      </c>
      <c r="E7" s="311">
        <v>79.2</v>
      </c>
      <c r="F7" s="312">
        <v>28</v>
      </c>
      <c r="G7" s="311">
        <v>66.2</v>
      </c>
      <c r="H7" s="312">
        <v>25</v>
      </c>
      <c r="I7" s="311">
        <v>79.2</v>
      </c>
      <c r="J7" s="312">
        <v>26</v>
      </c>
      <c r="K7" s="311">
        <v>78.3</v>
      </c>
      <c r="L7" s="312">
        <v>25.3</v>
      </c>
      <c r="M7" s="311">
        <v>81.900000000000006</v>
      </c>
      <c r="N7" s="312">
        <v>22.9</v>
      </c>
      <c r="O7" s="311">
        <v>76.2</v>
      </c>
      <c r="P7" s="312">
        <v>25.8</v>
      </c>
      <c r="Q7" s="311">
        <v>82</v>
      </c>
      <c r="R7" s="310">
        <v>26.1</v>
      </c>
      <c r="S7" s="331">
        <f>Q7/Q7*100</f>
        <v>100</v>
      </c>
      <c r="T7" s="124">
        <f>R7/Q7*100</f>
        <v>31.829268292682926</v>
      </c>
      <c r="V7" s="120">
        <v>73.7</v>
      </c>
      <c r="W7" s="119">
        <v>24.5</v>
      </c>
      <c r="X7" s="122">
        <v>77.8</v>
      </c>
      <c r="Y7" s="330">
        <v>23.7</v>
      </c>
      <c r="Z7" s="120">
        <f>V7/X7*100</f>
        <v>94.730077120822628</v>
      </c>
      <c r="AA7" s="119">
        <f>W7/X7*100</f>
        <v>31.491002570694089</v>
      </c>
      <c r="AB7" s="118">
        <f>X7/X7*100</f>
        <v>100</v>
      </c>
      <c r="AC7" s="117">
        <f>Y7/X7*100</f>
        <v>30.462724935732648</v>
      </c>
    </row>
    <row r="8" spans="1:29" ht="15" customHeight="1" x14ac:dyDescent="0.25">
      <c r="A8" s="28" t="s">
        <v>41</v>
      </c>
      <c r="B8" s="313" t="s">
        <v>15</v>
      </c>
      <c r="C8" s="311">
        <v>54.9</v>
      </c>
      <c r="D8" s="312">
        <v>25.2</v>
      </c>
      <c r="E8" s="311">
        <v>46.6</v>
      </c>
      <c r="F8" s="312">
        <v>23</v>
      </c>
      <c r="G8" s="311">
        <v>34.1</v>
      </c>
      <c r="H8" s="312">
        <v>21.6</v>
      </c>
      <c r="I8" s="311">
        <v>44.2</v>
      </c>
      <c r="J8" s="312">
        <v>21.6</v>
      </c>
      <c r="K8" s="311">
        <v>43.9</v>
      </c>
      <c r="L8" s="312">
        <v>20.9</v>
      </c>
      <c r="M8" s="311">
        <v>45.4</v>
      </c>
      <c r="N8" s="312">
        <v>18.8</v>
      </c>
      <c r="O8" s="311">
        <v>41.7</v>
      </c>
      <c r="P8" s="312">
        <v>21.5</v>
      </c>
      <c r="Q8" s="311">
        <v>45.1</v>
      </c>
      <c r="R8" s="310">
        <v>21.4</v>
      </c>
      <c r="S8" s="309">
        <f>Q8/Q8*100</f>
        <v>100</v>
      </c>
      <c r="T8" s="23">
        <f>R8/Q8*100</f>
        <v>47.450110864745007</v>
      </c>
      <c r="V8" s="19">
        <v>38.799999999999997</v>
      </c>
      <c r="W8" s="18">
        <v>19.5</v>
      </c>
      <c r="X8" s="21">
        <v>42.4</v>
      </c>
      <c r="Y8" s="308">
        <v>19.7</v>
      </c>
      <c r="Z8" s="19">
        <f>V8/X8*100</f>
        <v>91.509433962264154</v>
      </c>
      <c r="AA8" s="18">
        <f>W8/X8*100</f>
        <v>45.990566037735853</v>
      </c>
      <c r="AB8" s="17">
        <f>X8/X8*100</f>
        <v>100</v>
      </c>
      <c r="AC8" s="16">
        <f>Y8/X8*100</f>
        <v>46.462264150943398</v>
      </c>
    </row>
    <row r="9" spans="1:29" ht="15" customHeight="1" x14ac:dyDescent="0.25">
      <c r="A9" s="28" t="s">
        <v>42</v>
      </c>
      <c r="B9" s="313" t="s">
        <v>15</v>
      </c>
      <c r="C9" s="311">
        <v>82.4</v>
      </c>
      <c r="D9" s="312">
        <v>40.9</v>
      </c>
      <c r="E9" s="311">
        <v>69.5</v>
      </c>
      <c r="F9" s="312">
        <v>29.7</v>
      </c>
      <c r="G9" s="311">
        <v>57.8</v>
      </c>
      <c r="H9" s="312">
        <v>24.2</v>
      </c>
      <c r="I9" s="311">
        <v>71.7</v>
      </c>
      <c r="J9" s="312">
        <v>31.5</v>
      </c>
      <c r="K9" s="311">
        <v>64.5</v>
      </c>
      <c r="L9" s="312">
        <v>25.1</v>
      </c>
      <c r="M9" s="311">
        <v>67.099999999999994</v>
      </c>
      <c r="N9" s="312">
        <v>25.9</v>
      </c>
      <c r="O9" s="311">
        <v>57.7</v>
      </c>
      <c r="P9" s="312">
        <v>25.3</v>
      </c>
      <c r="Q9" s="311">
        <v>63.9</v>
      </c>
      <c r="R9" s="310">
        <v>28.5</v>
      </c>
      <c r="S9" s="309">
        <f>Q9/Q9*100</f>
        <v>100</v>
      </c>
      <c r="T9" s="23">
        <f>R9/Q9*100</f>
        <v>44.600938967136152</v>
      </c>
      <c r="V9" s="19">
        <v>54.3</v>
      </c>
      <c r="W9" s="18">
        <v>23.7</v>
      </c>
      <c r="X9" s="21">
        <v>62</v>
      </c>
      <c r="Y9" s="308">
        <v>24.9</v>
      </c>
      <c r="Z9" s="19">
        <f>V9/X9*100</f>
        <v>87.58064516129032</v>
      </c>
      <c r="AA9" s="18">
        <f>W9/X9*100</f>
        <v>38.225806451612904</v>
      </c>
      <c r="AB9" s="17">
        <f>X9/X9*100</f>
        <v>100</v>
      </c>
      <c r="AC9" s="16">
        <f>Y9/X9*100</f>
        <v>40.161290322580648</v>
      </c>
    </row>
    <row r="10" spans="1:29" ht="15" customHeight="1" x14ac:dyDescent="0.25">
      <c r="A10" s="28" t="s">
        <v>41</v>
      </c>
      <c r="B10" s="313" t="s">
        <v>15</v>
      </c>
      <c r="C10" s="311">
        <v>44.8</v>
      </c>
      <c r="D10" s="312">
        <v>26</v>
      </c>
      <c r="E10" s="311">
        <v>37.299999999999997</v>
      </c>
      <c r="F10" s="312">
        <v>19.899999999999999</v>
      </c>
      <c r="G10" s="311">
        <v>25.7</v>
      </c>
      <c r="H10" s="312">
        <v>15.5</v>
      </c>
      <c r="I10" s="311">
        <v>37.299999999999997</v>
      </c>
      <c r="J10" s="312">
        <v>23.7</v>
      </c>
      <c r="K10" s="311">
        <v>35.299999999999997</v>
      </c>
      <c r="L10" s="312">
        <v>19.5</v>
      </c>
      <c r="M10" s="311">
        <v>35.700000000000003</v>
      </c>
      <c r="N10" s="312">
        <v>19.3</v>
      </c>
      <c r="O10" s="311">
        <v>30.6</v>
      </c>
      <c r="P10" s="312">
        <v>17.3</v>
      </c>
      <c r="Q10" s="311">
        <v>34.5</v>
      </c>
      <c r="R10" s="310">
        <v>19.3</v>
      </c>
      <c r="S10" s="309">
        <f>Q10/Q10*100</f>
        <v>100</v>
      </c>
      <c r="T10" s="23">
        <f>R10/Q10*100</f>
        <v>55.94202898550725</v>
      </c>
      <c r="V10" s="19">
        <v>27.6</v>
      </c>
      <c r="W10" s="18">
        <v>16.3</v>
      </c>
      <c r="X10" s="21">
        <v>31.7</v>
      </c>
      <c r="Y10" s="308">
        <v>17.5</v>
      </c>
      <c r="Z10" s="19">
        <f>V10/X10*100</f>
        <v>87.066246056782333</v>
      </c>
      <c r="AA10" s="18">
        <f>W10/X10*100</f>
        <v>51.419558359621455</v>
      </c>
      <c r="AB10" s="17">
        <f>X10/X10*100</f>
        <v>100</v>
      </c>
      <c r="AC10" s="16">
        <f>Y10/X10*100</f>
        <v>55.205047318611989</v>
      </c>
    </row>
    <row r="11" spans="1:29" ht="15" customHeight="1" x14ac:dyDescent="0.25">
      <c r="A11" s="28" t="s">
        <v>40</v>
      </c>
      <c r="B11" s="313" t="s">
        <v>15</v>
      </c>
      <c r="C11" s="311">
        <v>25.1</v>
      </c>
      <c r="D11" s="312">
        <v>13.81</v>
      </c>
      <c r="E11" s="311">
        <v>20.2</v>
      </c>
      <c r="F11" s="312">
        <v>9.6999999999999993</v>
      </c>
      <c r="G11" s="311">
        <v>16.32</v>
      </c>
      <c r="H11" s="312">
        <v>7.79</v>
      </c>
      <c r="I11" s="311">
        <v>20.57</v>
      </c>
      <c r="J11" s="312">
        <v>10.89</v>
      </c>
      <c r="K11" s="311">
        <v>18.66</v>
      </c>
      <c r="L11" s="312">
        <v>8.33</v>
      </c>
      <c r="M11" s="311">
        <v>18.989999999999998</v>
      </c>
      <c r="N11" s="312">
        <v>9.09</v>
      </c>
      <c r="O11" s="311">
        <v>16.54</v>
      </c>
      <c r="P11" s="312">
        <v>8.17</v>
      </c>
      <c r="Q11" s="311">
        <v>18.3</v>
      </c>
      <c r="R11" s="310">
        <v>9.6999999999999993</v>
      </c>
      <c r="S11" s="325">
        <f>Q11/Q11*100</f>
        <v>100</v>
      </c>
      <c r="T11" s="91">
        <f>R11/Q11*100</f>
        <v>53.005464480874309</v>
      </c>
      <c r="V11" s="87">
        <v>14.22</v>
      </c>
      <c r="W11" s="86">
        <v>7.2</v>
      </c>
      <c r="X11" s="89">
        <v>16.11</v>
      </c>
      <c r="Y11" s="324">
        <v>7.54</v>
      </c>
      <c r="Z11" s="87">
        <f>V11/X11*100</f>
        <v>88.268156424581008</v>
      </c>
      <c r="AA11" s="86">
        <f>W11/X11*100</f>
        <v>44.692737430167604</v>
      </c>
      <c r="AB11" s="85">
        <f>X11/X11*100</f>
        <v>100</v>
      </c>
      <c r="AC11" s="84">
        <f>Y11/X11*100</f>
        <v>46.803227808814398</v>
      </c>
    </row>
    <row r="12" spans="1:29" ht="15" customHeight="1" x14ac:dyDescent="0.25">
      <c r="A12" s="28" t="s">
        <v>39</v>
      </c>
      <c r="B12" s="313" t="s">
        <v>15</v>
      </c>
      <c r="C12" s="311">
        <v>31.48</v>
      </c>
      <c r="D12" s="312">
        <v>17.25</v>
      </c>
      <c r="E12" s="311">
        <v>26.39</v>
      </c>
      <c r="F12" s="312">
        <v>12.08</v>
      </c>
      <c r="G12" s="311">
        <v>21.87</v>
      </c>
      <c r="H12" s="312">
        <v>9.94</v>
      </c>
      <c r="I12" s="311">
        <v>27.23</v>
      </c>
      <c r="J12" s="312">
        <v>13.53</v>
      </c>
      <c r="K12" s="311">
        <v>23.9</v>
      </c>
      <c r="L12" s="312">
        <v>10.65</v>
      </c>
      <c r="M12" s="311">
        <v>24.88</v>
      </c>
      <c r="N12" s="312">
        <v>10.85</v>
      </c>
      <c r="O12" s="311">
        <v>20.79</v>
      </c>
      <c r="P12" s="312">
        <v>10.52</v>
      </c>
      <c r="Q12" s="311">
        <v>23.12</v>
      </c>
      <c r="R12" s="310">
        <v>11.9</v>
      </c>
      <c r="S12" s="325">
        <f>Q12/Q12*100</f>
        <v>100</v>
      </c>
      <c r="T12" s="91">
        <f>R12/Q12*100</f>
        <v>51.470588235294116</v>
      </c>
      <c r="V12" s="87">
        <v>18.309999999999999</v>
      </c>
      <c r="W12" s="86">
        <v>9.18</v>
      </c>
      <c r="X12" s="89">
        <v>21.59</v>
      </c>
      <c r="Y12" s="324">
        <v>9.92</v>
      </c>
      <c r="Z12" s="87">
        <f>V12/X12*100</f>
        <v>84.807781380268636</v>
      </c>
      <c r="AA12" s="86">
        <f>W12/X12*100</f>
        <v>42.519685039370074</v>
      </c>
      <c r="AB12" s="85">
        <f>X12/X12*100</f>
        <v>100</v>
      </c>
      <c r="AC12" s="84">
        <f>Y12/X12*100</f>
        <v>45.947197776748496</v>
      </c>
    </row>
    <row r="13" spans="1:29" ht="15" customHeight="1" x14ac:dyDescent="0.25">
      <c r="A13" s="28" t="s">
        <v>38</v>
      </c>
      <c r="B13" s="313" t="s">
        <v>15</v>
      </c>
      <c r="C13" s="311">
        <v>13.41</v>
      </c>
      <c r="D13" s="312">
        <v>6.95</v>
      </c>
      <c r="E13" s="311">
        <v>12.39</v>
      </c>
      <c r="F13" s="312">
        <v>6.34</v>
      </c>
      <c r="G13" s="311">
        <v>10.6</v>
      </c>
      <c r="H13" s="312">
        <v>4.71</v>
      </c>
      <c r="I13" s="311">
        <v>12.69</v>
      </c>
      <c r="J13" s="312">
        <v>6.35</v>
      </c>
      <c r="K13" s="311">
        <v>11.27</v>
      </c>
      <c r="L13" s="312">
        <v>5.09</v>
      </c>
      <c r="M13" s="311">
        <v>11.81</v>
      </c>
      <c r="N13" s="312">
        <v>5.31</v>
      </c>
      <c r="O13" s="311">
        <v>9.98</v>
      </c>
      <c r="P13" s="312">
        <v>4.79</v>
      </c>
      <c r="Q13" s="311">
        <v>11.03</v>
      </c>
      <c r="R13" s="310">
        <v>5.53</v>
      </c>
      <c r="S13" s="325">
        <f>Q13/Q13*100</f>
        <v>100</v>
      </c>
      <c r="T13" s="91">
        <f>R13/Q13*100</f>
        <v>50.135992747053493</v>
      </c>
      <c r="V13" s="87">
        <v>9.39</v>
      </c>
      <c r="W13" s="86">
        <v>4.74</v>
      </c>
      <c r="X13" s="89">
        <v>10.83</v>
      </c>
      <c r="Y13" s="324">
        <v>5.08</v>
      </c>
      <c r="Z13" s="87">
        <f>V13/X13*100</f>
        <v>86.70360110803324</v>
      </c>
      <c r="AA13" s="86">
        <f>W13/X13*100</f>
        <v>43.767313019390585</v>
      </c>
      <c r="AB13" s="85">
        <f>X13/X13*100</f>
        <v>100</v>
      </c>
      <c r="AC13" s="84">
        <f>Y13/X13*100</f>
        <v>46.906740535549403</v>
      </c>
    </row>
    <row r="14" spans="1:29" ht="15" customHeight="1" x14ac:dyDescent="0.25">
      <c r="A14" s="28" t="s">
        <v>37</v>
      </c>
      <c r="B14" s="313" t="s">
        <v>15</v>
      </c>
      <c r="C14" s="311">
        <v>2.86</v>
      </c>
      <c r="D14" s="312">
        <v>2</v>
      </c>
      <c r="E14" s="311">
        <v>2.4300000000000002</v>
      </c>
      <c r="F14" s="312">
        <v>1.69</v>
      </c>
      <c r="G14" s="311">
        <v>2.2000000000000002</v>
      </c>
      <c r="H14" s="312">
        <v>1.72</v>
      </c>
      <c r="I14" s="311">
        <v>2.67</v>
      </c>
      <c r="J14" s="312">
        <v>1.9</v>
      </c>
      <c r="K14" s="311">
        <v>2.63</v>
      </c>
      <c r="L14" s="312">
        <v>1.65</v>
      </c>
      <c r="M14" s="311">
        <v>2.95</v>
      </c>
      <c r="N14" s="312">
        <v>1.92</v>
      </c>
      <c r="O14" s="311">
        <v>2.77</v>
      </c>
      <c r="P14" s="312">
        <v>2.0499999999999998</v>
      </c>
      <c r="Q14" s="311">
        <v>2.99</v>
      </c>
      <c r="R14" s="310">
        <v>1.93</v>
      </c>
      <c r="S14" s="325">
        <f>Q14/Q14*100</f>
        <v>100</v>
      </c>
      <c r="T14" s="91">
        <f>R14/Q14*100</f>
        <v>64.548494983277578</v>
      </c>
      <c r="V14" s="87">
        <v>2.52</v>
      </c>
      <c r="W14" s="86">
        <v>1.7</v>
      </c>
      <c r="X14" s="89">
        <v>2.58</v>
      </c>
      <c r="Y14" s="324">
        <v>1.64</v>
      </c>
      <c r="Z14" s="87">
        <f>V14/X14*100</f>
        <v>97.674418604651152</v>
      </c>
      <c r="AA14" s="86">
        <f>W14/X14*100</f>
        <v>65.891472868217051</v>
      </c>
      <c r="AB14" s="85">
        <f>X14/X14*100</f>
        <v>100</v>
      </c>
      <c r="AC14" s="84">
        <f>Y14/X14*100</f>
        <v>63.565891472868209</v>
      </c>
    </row>
    <row r="15" spans="1:29" ht="15" customHeight="1" x14ac:dyDescent="0.25">
      <c r="A15" s="28" t="s">
        <v>36</v>
      </c>
      <c r="B15" s="313" t="s">
        <v>5</v>
      </c>
      <c r="C15" s="311">
        <v>424</v>
      </c>
      <c r="D15" s="312">
        <v>241</v>
      </c>
      <c r="E15" s="311">
        <v>360</v>
      </c>
      <c r="F15" s="312">
        <v>213</v>
      </c>
      <c r="G15" s="311">
        <v>339</v>
      </c>
      <c r="H15" s="312">
        <v>225</v>
      </c>
      <c r="I15" s="311">
        <v>364</v>
      </c>
      <c r="J15" s="312">
        <v>217</v>
      </c>
      <c r="K15" s="311">
        <v>392</v>
      </c>
      <c r="L15" s="312">
        <v>210</v>
      </c>
      <c r="M15" s="311">
        <v>373</v>
      </c>
      <c r="N15" s="312">
        <v>199</v>
      </c>
      <c r="O15" s="311">
        <v>345</v>
      </c>
      <c r="P15" s="312">
        <v>197</v>
      </c>
      <c r="Q15" s="311">
        <v>377</v>
      </c>
      <c r="R15" s="310">
        <v>205</v>
      </c>
      <c r="S15" s="327">
        <f>Q15/Q15*100</f>
        <v>100</v>
      </c>
      <c r="T15" s="102">
        <f>R15/Q15*100</f>
        <v>54.37665782493368</v>
      </c>
      <c r="V15" s="98">
        <v>329</v>
      </c>
      <c r="W15" s="97">
        <v>198</v>
      </c>
      <c r="X15" s="100">
        <v>347</v>
      </c>
      <c r="Y15" s="326">
        <v>198</v>
      </c>
      <c r="Z15" s="98">
        <f>V15/X15*100</f>
        <v>94.812680115273778</v>
      </c>
      <c r="AA15" s="97">
        <f>W15/X15*100</f>
        <v>57.060518731988473</v>
      </c>
      <c r="AB15" s="96">
        <f>X15/X15*100</f>
        <v>100</v>
      </c>
      <c r="AC15" s="95">
        <f>Y15/X15*100</f>
        <v>57.060518731988473</v>
      </c>
    </row>
    <row r="16" spans="1:29" ht="15" customHeight="1" x14ac:dyDescent="0.25">
      <c r="A16" s="50" t="s">
        <v>35</v>
      </c>
      <c r="B16" s="317" t="s">
        <v>15</v>
      </c>
      <c r="C16" s="305">
        <v>283.8</v>
      </c>
      <c r="D16" s="306">
        <v>78.8</v>
      </c>
      <c r="E16" s="305">
        <v>273.39999999999998</v>
      </c>
      <c r="F16" s="306">
        <v>88.9</v>
      </c>
      <c r="G16" s="305">
        <v>274.7</v>
      </c>
      <c r="H16" s="306">
        <v>99.4</v>
      </c>
      <c r="I16" s="305">
        <v>274</v>
      </c>
      <c r="J16" s="306">
        <v>81.2</v>
      </c>
      <c r="K16" s="305">
        <v>276.89999999999998</v>
      </c>
      <c r="L16" s="306">
        <v>86.4</v>
      </c>
      <c r="M16" s="305">
        <v>272.89999999999998</v>
      </c>
      <c r="N16" s="306">
        <v>77.7</v>
      </c>
      <c r="O16" s="305">
        <v>273.60000000000002</v>
      </c>
      <c r="P16" s="306">
        <v>74.3</v>
      </c>
      <c r="Q16" s="305">
        <v>279.10000000000002</v>
      </c>
      <c r="R16" s="304">
        <v>75.5</v>
      </c>
      <c r="S16" s="303">
        <f>Q16/Q16*100</f>
        <v>100</v>
      </c>
      <c r="T16" s="45">
        <f>R16/Q16*100</f>
        <v>27.051236116087424</v>
      </c>
      <c r="V16" s="6">
        <v>283.8</v>
      </c>
      <c r="W16" s="5">
        <v>82.3</v>
      </c>
      <c r="X16" s="43">
        <v>284.2</v>
      </c>
      <c r="Y16" s="302">
        <v>83</v>
      </c>
      <c r="Z16" s="6">
        <f>V16/X16*100</f>
        <v>99.859254046446182</v>
      </c>
      <c r="AA16" s="5">
        <f>W16/X16*100</f>
        <v>28.958479943701619</v>
      </c>
      <c r="AB16" s="4">
        <f>X16/X16*100</f>
        <v>100</v>
      </c>
      <c r="AC16" s="3">
        <f>Y16/X16*100</f>
        <v>29.204785362420832</v>
      </c>
    </row>
    <row r="17" spans="1:29" ht="15" customHeight="1" x14ac:dyDescent="0.25">
      <c r="A17" s="41" t="s">
        <v>34</v>
      </c>
      <c r="B17" s="316" t="s">
        <v>15</v>
      </c>
      <c r="C17" s="311">
        <v>17.899999999999999</v>
      </c>
      <c r="D17" s="312">
        <v>4.2</v>
      </c>
      <c r="E17" s="311">
        <v>18.3</v>
      </c>
      <c r="F17" s="312">
        <v>6.8</v>
      </c>
      <c r="G17" s="311">
        <v>17.100000000000001</v>
      </c>
      <c r="H17" s="312">
        <v>6.3</v>
      </c>
      <c r="I17" s="311">
        <v>19.600000000000001</v>
      </c>
      <c r="J17" s="312">
        <v>7.4</v>
      </c>
      <c r="K17" s="311">
        <v>19.399999999999999</v>
      </c>
      <c r="L17" s="312">
        <v>7.6</v>
      </c>
      <c r="M17" s="311">
        <v>21.2</v>
      </c>
      <c r="N17" s="312">
        <v>7</v>
      </c>
      <c r="O17" s="311">
        <v>20.399999999999999</v>
      </c>
      <c r="P17" s="312">
        <v>6.8</v>
      </c>
      <c r="Q17" s="311">
        <v>22.7</v>
      </c>
      <c r="R17" s="310">
        <v>8.5</v>
      </c>
      <c r="S17" s="331">
        <f>Q17/Q17*100</f>
        <v>100</v>
      </c>
      <c r="T17" s="124">
        <f>R17/Q17*100</f>
        <v>37.444933920704848</v>
      </c>
      <c r="V17" s="120">
        <v>15.6</v>
      </c>
      <c r="W17" s="119">
        <v>6.9</v>
      </c>
      <c r="X17" s="122">
        <v>15.8</v>
      </c>
      <c r="Y17" s="330">
        <v>7</v>
      </c>
      <c r="Z17" s="120">
        <f>V17/X17*100</f>
        <v>98.734177215189874</v>
      </c>
      <c r="AA17" s="119">
        <f>W17/X17*100</f>
        <v>43.670886075949369</v>
      </c>
      <c r="AB17" s="118">
        <f>X17/X17*100</f>
        <v>100</v>
      </c>
      <c r="AC17" s="117">
        <f>Y17/X17*100</f>
        <v>44.303797468354425</v>
      </c>
    </row>
    <row r="18" spans="1:29" ht="15" customHeight="1" x14ac:dyDescent="0.25">
      <c r="A18" s="28" t="s">
        <v>33</v>
      </c>
      <c r="B18" s="313" t="s">
        <v>15</v>
      </c>
      <c r="C18" s="311">
        <v>3</v>
      </c>
      <c r="D18" s="312">
        <v>1.1000000000000001</v>
      </c>
      <c r="E18" s="311">
        <v>3.4</v>
      </c>
      <c r="F18" s="312">
        <v>1.7</v>
      </c>
      <c r="G18" s="311">
        <v>2.9</v>
      </c>
      <c r="H18" s="312">
        <v>1.4</v>
      </c>
      <c r="I18" s="311">
        <v>3.6</v>
      </c>
      <c r="J18" s="312">
        <v>1.8</v>
      </c>
      <c r="K18" s="311">
        <v>3.6</v>
      </c>
      <c r="L18" s="312">
        <v>1.8</v>
      </c>
      <c r="M18" s="311">
        <v>4</v>
      </c>
      <c r="N18" s="312">
        <v>1.8</v>
      </c>
      <c r="O18" s="311">
        <v>3.9</v>
      </c>
      <c r="P18" s="312">
        <v>1.7</v>
      </c>
      <c r="Q18" s="311">
        <v>4.5</v>
      </c>
      <c r="R18" s="310">
        <v>2.1</v>
      </c>
      <c r="S18" s="309">
        <f>Q18/Q18*100</f>
        <v>100</v>
      </c>
      <c r="T18" s="23">
        <f>R18/Q18*100</f>
        <v>46.666666666666664</v>
      </c>
      <c r="V18" s="19">
        <v>3.5</v>
      </c>
      <c r="W18" s="18">
        <v>1.7</v>
      </c>
      <c r="X18" s="21">
        <v>3.6</v>
      </c>
      <c r="Y18" s="308">
        <v>1.8</v>
      </c>
      <c r="Z18" s="19">
        <f>V18/X18*100</f>
        <v>97.222222222222214</v>
      </c>
      <c r="AA18" s="18">
        <f>W18/X18*100</f>
        <v>47.222222222222221</v>
      </c>
      <c r="AB18" s="17">
        <f>X18/X18*100</f>
        <v>100</v>
      </c>
      <c r="AC18" s="16">
        <f>Y18/X18*100</f>
        <v>50</v>
      </c>
    </row>
    <row r="19" spans="1:29" ht="15" customHeight="1" x14ac:dyDescent="0.25">
      <c r="A19" s="50" t="s">
        <v>32</v>
      </c>
      <c r="B19" s="317" t="s">
        <v>15</v>
      </c>
      <c r="C19" s="305">
        <v>10.6</v>
      </c>
      <c r="D19" s="306">
        <v>3.4</v>
      </c>
      <c r="E19" s="305">
        <v>10.7</v>
      </c>
      <c r="F19" s="306">
        <v>4.2</v>
      </c>
      <c r="G19" s="305">
        <v>9.8000000000000007</v>
      </c>
      <c r="H19" s="306">
        <v>3.8</v>
      </c>
      <c r="I19" s="305">
        <v>11.9</v>
      </c>
      <c r="J19" s="306">
        <v>5.2</v>
      </c>
      <c r="K19" s="305">
        <v>11.9</v>
      </c>
      <c r="L19" s="306">
        <v>5.3</v>
      </c>
      <c r="M19" s="305">
        <v>13.4</v>
      </c>
      <c r="N19" s="306">
        <v>5</v>
      </c>
      <c r="O19" s="305">
        <v>12.8</v>
      </c>
      <c r="P19" s="306">
        <v>4.7</v>
      </c>
      <c r="Q19" s="305">
        <v>14.6</v>
      </c>
      <c r="R19" s="304">
        <v>6.3</v>
      </c>
      <c r="S19" s="303">
        <f>Q19/Q19*100</f>
        <v>100</v>
      </c>
      <c r="T19" s="45">
        <f>R19/Q19*100</f>
        <v>43.150684931506852</v>
      </c>
      <c r="V19" s="6">
        <v>11.4</v>
      </c>
      <c r="W19" s="5">
        <v>5.0999999999999996</v>
      </c>
      <c r="X19" s="43">
        <v>11.5</v>
      </c>
      <c r="Y19" s="302">
        <v>5.2</v>
      </c>
      <c r="Z19" s="6">
        <f>V19/X19*100</f>
        <v>99.130434782608702</v>
      </c>
      <c r="AA19" s="5">
        <f>W19/X19*100</f>
        <v>44.347826086956523</v>
      </c>
      <c r="AB19" s="4">
        <f>X19/X19*100</f>
        <v>100</v>
      </c>
      <c r="AC19" s="3">
        <f>Y19/X19*100</f>
        <v>45.217391304347828</v>
      </c>
    </row>
    <row r="20" spans="1:29" ht="15" customHeight="1" x14ac:dyDescent="0.25">
      <c r="A20" s="41" t="s">
        <v>31</v>
      </c>
      <c r="B20" s="316" t="s">
        <v>30</v>
      </c>
      <c r="C20" s="311">
        <v>381</v>
      </c>
      <c r="D20" s="312">
        <v>226</v>
      </c>
      <c r="E20" s="311">
        <v>573</v>
      </c>
      <c r="F20" s="312">
        <v>2058</v>
      </c>
      <c r="G20" s="311">
        <v>328</v>
      </c>
      <c r="H20" s="312">
        <v>250</v>
      </c>
      <c r="I20" s="311">
        <v>557</v>
      </c>
      <c r="J20" s="312">
        <v>1315</v>
      </c>
      <c r="K20" s="311">
        <v>471</v>
      </c>
      <c r="L20" s="312">
        <v>335</v>
      </c>
      <c r="M20" s="311">
        <v>659</v>
      </c>
      <c r="N20" s="312">
        <v>1812</v>
      </c>
      <c r="O20" s="311">
        <v>586</v>
      </c>
      <c r="P20" s="312">
        <v>894</v>
      </c>
      <c r="Q20" s="311">
        <v>665</v>
      </c>
      <c r="R20" s="310">
        <v>970</v>
      </c>
      <c r="S20" s="329">
        <f>Q20/Q20*100</f>
        <v>100</v>
      </c>
      <c r="T20" s="113">
        <f>R20/Q20*100</f>
        <v>145.86466165413535</v>
      </c>
      <c r="V20" s="109">
        <v>536</v>
      </c>
      <c r="W20" s="108">
        <v>701</v>
      </c>
      <c r="X20" s="111">
        <v>563</v>
      </c>
      <c r="Y20" s="328">
        <v>871</v>
      </c>
      <c r="Z20" s="109">
        <f>V20/X20*100</f>
        <v>95.204262877442275</v>
      </c>
      <c r="AA20" s="108">
        <f>W20/X20*100</f>
        <v>124.51154529307283</v>
      </c>
      <c r="AB20" s="107">
        <f>X20/X20*100</f>
        <v>100</v>
      </c>
      <c r="AC20" s="106">
        <f>Y20/X20*100</f>
        <v>154.7069271758437</v>
      </c>
    </row>
    <row r="21" spans="1:29" ht="15" customHeight="1" x14ac:dyDescent="0.25">
      <c r="A21" s="28" t="s">
        <v>29</v>
      </c>
      <c r="B21" s="313" t="s">
        <v>19</v>
      </c>
      <c r="C21" s="311">
        <v>6.2</v>
      </c>
      <c r="D21" s="312">
        <v>6.2</v>
      </c>
      <c r="E21" s="311">
        <v>6.3</v>
      </c>
      <c r="F21" s="312">
        <v>8.6999999999999993</v>
      </c>
      <c r="G21" s="311">
        <v>4.0999999999999996</v>
      </c>
      <c r="H21" s="312">
        <v>4.3</v>
      </c>
      <c r="I21" s="311">
        <v>7.1</v>
      </c>
      <c r="J21" s="312">
        <v>9.4</v>
      </c>
      <c r="K21" s="311">
        <v>7.7</v>
      </c>
      <c r="L21" s="312">
        <v>8.1999999999999993</v>
      </c>
      <c r="M21" s="311">
        <v>7.9</v>
      </c>
      <c r="N21" s="312">
        <v>7.7</v>
      </c>
      <c r="O21" s="311">
        <v>10.1</v>
      </c>
      <c r="P21" s="312">
        <v>12.8</v>
      </c>
      <c r="Q21" s="311">
        <v>10.4</v>
      </c>
      <c r="R21" s="310">
        <v>12.2</v>
      </c>
      <c r="S21" s="309">
        <f>Q21/Q21*100</f>
        <v>100</v>
      </c>
      <c r="T21" s="23">
        <f>R21/Q21*100</f>
        <v>117.30769230769229</v>
      </c>
      <c r="V21" s="19">
        <v>9.1999999999999993</v>
      </c>
      <c r="W21" s="18">
        <v>9.4</v>
      </c>
      <c r="X21" s="21">
        <v>8.5</v>
      </c>
      <c r="Y21" s="308">
        <v>9.1999999999999993</v>
      </c>
      <c r="Z21" s="19">
        <f>V21/X21*100</f>
        <v>108.23529411764706</v>
      </c>
      <c r="AA21" s="18">
        <f>W21/X21*100</f>
        <v>110.58823529411765</v>
      </c>
      <c r="AB21" s="17">
        <f>X21/X21*100</f>
        <v>100</v>
      </c>
      <c r="AC21" s="16">
        <f>Y21/X21*100</f>
        <v>108.23529411764706</v>
      </c>
    </row>
    <row r="22" spans="1:29" ht="15" customHeight="1" x14ac:dyDescent="0.25">
      <c r="A22" s="28" t="s">
        <v>28</v>
      </c>
      <c r="B22" s="313" t="s">
        <v>5</v>
      </c>
      <c r="C22" s="311">
        <v>6.3</v>
      </c>
      <c r="D22" s="312">
        <v>3.5</v>
      </c>
      <c r="E22" s="311">
        <v>6.8</v>
      </c>
      <c r="F22" s="312">
        <v>3.2</v>
      </c>
      <c r="G22" s="311">
        <v>5.8</v>
      </c>
      <c r="H22" s="312">
        <v>3.1</v>
      </c>
      <c r="I22" s="311">
        <v>7.3</v>
      </c>
      <c r="J22" s="312">
        <v>3.6</v>
      </c>
      <c r="K22" s="311">
        <v>7</v>
      </c>
      <c r="L22" s="312">
        <v>3.3</v>
      </c>
      <c r="M22" s="311">
        <v>7.7</v>
      </c>
      <c r="N22" s="312">
        <v>3.4</v>
      </c>
      <c r="O22" s="311">
        <v>7.2</v>
      </c>
      <c r="P22" s="312">
        <v>3.6</v>
      </c>
      <c r="Q22" s="311">
        <v>7.9</v>
      </c>
      <c r="R22" s="310">
        <v>3.7</v>
      </c>
      <c r="S22" s="309">
        <f>Q22/Q22*100</f>
        <v>100</v>
      </c>
      <c r="T22" s="23">
        <f>R22/Q22*100</f>
        <v>46.835443037974684</v>
      </c>
      <c r="V22" s="19">
        <v>6.7</v>
      </c>
      <c r="W22" s="18">
        <v>3.3</v>
      </c>
      <c r="X22" s="21">
        <v>7.1</v>
      </c>
      <c r="Y22" s="308">
        <v>3.4</v>
      </c>
      <c r="Z22" s="19">
        <f>V22/X22*100</f>
        <v>94.366197183098592</v>
      </c>
      <c r="AA22" s="18">
        <f>W22/X22*100</f>
        <v>46.478873239436616</v>
      </c>
      <c r="AB22" s="17">
        <f>X22/X22*100</f>
        <v>100</v>
      </c>
      <c r="AC22" s="16">
        <f>Y22/X22*100</f>
        <v>47.887323943661976</v>
      </c>
    </row>
    <row r="23" spans="1:29" ht="15" customHeight="1" x14ac:dyDescent="0.25">
      <c r="A23" s="28" t="s">
        <v>27</v>
      </c>
      <c r="B23" s="313" t="s">
        <v>19</v>
      </c>
      <c r="C23" s="311">
        <v>248</v>
      </c>
      <c r="D23" s="312">
        <v>147</v>
      </c>
      <c r="E23" s="311">
        <v>237</v>
      </c>
      <c r="F23" s="312">
        <v>170</v>
      </c>
      <c r="G23" s="311">
        <v>185</v>
      </c>
      <c r="H23" s="312">
        <v>222</v>
      </c>
      <c r="I23" s="311">
        <v>255</v>
      </c>
      <c r="J23" s="312">
        <v>187</v>
      </c>
      <c r="K23" s="311">
        <v>251</v>
      </c>
      <c r="L23" s="312">
        <v>202</v>
      </c>
      <c r="M23" s="311">
        <v>288</v>
      </c>
      <c r="N23" s="312">
        <v>201</v>
      </c>
      <c r="O23" s="311">
        <v>262</v>
      </c>
      <c r="P23" s="312">
        <v>188</v>
      </c>
      <c r="Q23" s="311">
        <v>320</v>
      </c>
      <c r="R23" s="310">
        <v>227</v>
      </c>
      <c r="S23" s="327">
        <f>Q23/Q23*100</f>
        <v>100</v>
      </c>
      <c r="T23" s="102">
        <f>R23/Q23*100</f>
        <v>70.9375</v>
      </c>
      <c r="V23" s="98">
        <v>247</v>
      </c>
      <c r="W23" s="97">
        <v>191</v>
      </c>
      <c r="X23" s="100">
        <v>261</v>
      </c>
      <c r="Y23" s="326">
        <v>188</v>
      </c>
      <c r="Z23" s="98">
        <f>V23/X23*100</f>
        <v>94.636015325670499</v>
      </c>
      <c r="AA23" s="97">
        <f>W23/X23*100</f>
        <v>73.180076628352481</v>
      </c>
      <c r="AB23" s="96">
        <f>X23/X23*100</f>
        <v>100</v>
      </c>
      <c r="AC23" s="95">
        <f>Y23/X23*100</f>
        <v>72.030651340996172</v>
      </c>
    </row>
    <row r="24" spans="1:29" ht="15" customHeight="1" x14ac:dyDescent="0.25">
      <c r="A24" s="28" t="s">
        <v>26</v>
      </c>
      <c r="B24" s="313" t="s">
        <v>5</v>
      </c>
      <c r="C24" s="311">
        <v>1.1599999999999999</v>
      </c>
      <c r="D24" s="312">
        <v>0.65</v>
      </c>
      <c r="E24" s="311">
        <v>1.08</v>
      </c>
      <c r="F24" s="312">
        <v>0.55000000000000004</v>
      </c>
      <c r="G24" s="311">
        <v>0.84</v>
      </c>
      <c r="H24" s="312">
        <v>0.37</v>
      </c>
      <c r="I24" s="311">
        <v>1.02</v>
      </c>
      <c r="J24" s="312">
        <v>0.5</v>
      </c>
      <c r="K24" s="311">
        <v>0.96</v>
      </c>
      <c r="L24" s="312">
        <v>0.47</v>
      </c>
      <c r="M24" s="311">
        <v>1.06</v>
      </c>
      <c r="N24" s="312">
        <v>0.47</v>
      </c>
      <c r="O24" s="311">
        <v>0.97</v>
      </c>
      <c r="P24" s="312">
        <v>0.44</v>
      </c>
      <c r="Q24" s="311">
        <v>1.06</v>
      </c>
      <c r="R24" s="310">
        <v>0.47</v>
      </c>
      <c r="S24" s="325">
        <f>Q24/Q24*100</f>
        <v>100</v>
      </c>
      <c r="T24" s="91">
        <f>R24/Q24*100</f>
        <v>44.339622641509429</v>
      </c>
      <c r="V24" s="87">
        <v>0.88</v>
      </c>
      <c r="W24" s="86">
        <v>0.41</v>
      </c>
      <c r="X24" s="89">
        <v>0.95</v>
      </c>
      <c r="Y24" s="324">
        <v>0.41</v>
      </c>
      <c r="Z24" s="87">
        <f>V24/X24*100</f>
        <v>92.631578947368425</v>
      </c>
      <c r="AA24" s="86">
        <f>W24/X24*100</f>
        <v>43.15789473684211</v>
      </c>
      <c r="AB24" s="85">
        <f>X24/X24*100</f>
        <v>100</v>
      </c>
      <c r="AC24" s="84">
        <f>Y24/X24*100</f>
        <v>43.15789473684211</v>
      </c>
    </row>
    <row r="25" spans="1:29" ht="15" customHeight="1" x14ac:dyDescent="0.25">
      <c r="A25" s="28" t="s">
        <v>25</v>
      </c>
      <c r="B25" s="313" t="s">
        <v>5</v>
      </c>
      <c r="C25" s="311">
        <v>1.39</v>
      </c>
      <c r="D25" s="312">
        <v>0.65</v>
      </c>
      <c r="E25" s="311">
        <v>1.1599999999999999</v>
      </c>
      <c r="F25" s="312">
        <v>0.52</v>
      </c>
      <c r="G25" s="311">
        <v>1</v>
      </c>
      <c r="H25" s="312">
        <v>0.49</v>
      </c>
      <c r="I25" s="311">
        <v>1.22</v>
      </c>
      <c r="J25" s="312">
        <v>0.54</v>
      </c>
      <c r="K25" s="311">
        <v>1.27</v>
      </c>
      <c r="L25" s="312">
        <v>0.49</v>
      </c>
      <c r="M25" s="311">
        <v>1.32</v>
      </c>
      <c r="N25" s="312">
        <v>0.54</v>
      </c>
      <c r="O25" s="311">
        <v>1.3</v>
      </c>
      <c r="P25" s="312">
        <v>0.56000000000000005</v>
      </c>
      <c r="Q25" s="311">
        <v>1.42</v>
      </c>
      <c r="R25" s="310">
        <v>0.6</v>
      </c>
      <c r="S25" s="325">
        <f>Q25/Q25*100</f>
        <v>100</v>
      </c>
      <c r="T25" s="91">
        <f>R25/Q25*100</f>
        <v>42.25352112676056</v>
      </c>
      <c r="V25" s="87">
        <v>1.23</v>
      </c>
      <c r="W25" s="86">
        <v>0.54</v>
      </c>
      <c r="X25" s="89">
        <v>1.23</v>
      </c>
      <c r="Y25" s="324">
        <v>0.53</v>
      </c>
      <c r="Z25" s="87">
        <f>V25/X25*100</f>
        <v>100</v>
      </c>
      <c r="AA25" s="86">
        <f>W25/X25*100</f>
        <v>43.902439024390247</v>
      </c>
      <c r="AB25" s="85">
        <f>X25/X25*100</f>
        <v>100</v>
      </c>
      <c r="AC25" s="84">
        <f>Y25/X25*100</f>
        <v>43.089430894308947</v>
      </c>
    </row>
    <row r="26" spans="1:29" ht="15" customHeight="1" x14ac:dyDescent="0.25">
      <c r="A26" s="28" t="s">
        <v>24</v>
      </c>
      <c r="B26" s="313" t="s">
        <v>23</v>
      </c>
      <c r="C26" s="311">
        <v>38.700000000000003</v>
      </c>
      <c r="D26" s="312">
        <v>14.3</v>
      </c>
      <c r="E26" s="311">
        <v>35.6</v>
      </c>
      <c r="F26" s="312">
        <v>14.1</v>
      </c>
      <c r="G26" s="311">
        <v>28</v>
      </c>
      <c r="H26" s="312">
        <v>11.3</v>
      </c>
      <c r="I26" s="311">
        <v>34.799999999999997</v>
      </c>
      <c r="J26" s="312">
        <v>12.8</v>
      </c>
      <c r="K26" s="311">
        <v>34.700000000000003</v>
      </c>
      <c r="L26" s="312">
        <v>12.2</v>
      </c>
      <c r="M26" s="311">
        <v>36.1</v>
      </c>
      <c r="N26" s="312">
        <v>11.9</v>
      </c>
      <c r="O26" s="311">
        <v>33</v>
      </c>
      <c r="P26" s="312">
        <v>13.4</v>
      </c>
      <c r="Q26" s="311">
        <v>35.6</v>
      </c>
      <c r="R26" s="310">
        <v>12.7</v>
      </c>
      <c r="S26" s="309">
        <f>Q26/Q26*100</f>
        <v>100</v>
      </c>
      <c r="T26" s="23">
        <f>R26/Q26*100</f>
        <v>35.674157303370784</v>
      </c>
      <c r="V26" s="19">
        <v>16.100000000000001</v>
      </c>
      <c r="W26" s="18">
        <v>8</v>
      </c>
      <c r="X26" s="21">
        <v>17.2</v>
      </c>
      <c r="Y26" s="308">
        <v>7.7</v>
      </c>
      <c r="Z26" s="19">
        <f>V26/X26*100</f>
        <v>93.604651162790702</v>
      </c>
      <c r="AA26" s="18">
        <f>W26/X26*100</f>
        <v>46.511627906976742</v>
      </c>
      <c r="AB26" s="17">
        <f>X26/X26*100</f>
        <v>100</v>
      </c>
      <c r="AC26" s="16">
        <f>Y26/X26*100</f>
        <v>44.767441860465119</v>
      </c>
    </row>
    <row r="27" spans="1:29" ht="15" customHeight="1" x14ac:dyDescent="0.25">
      <c r="A27" s="28" t="s">
        <v>22</v>
      </c>
      <c r="B27" s="313" t="s">
        <v>5</v>
      </c>
      <c r="C27" s="311">
        <v>1.31</v>
      </c>
      <c r="D27" s="312">
        <v>0.64</v>
      </c>
      <c r="E27" s="311">
        <v>1.26</v>
      </c>
      <c r="F27" s="312">
        <v>0.54</v>
      </c>
      <c r="G27" s="311">
        <v>0.99</v>
      </c>
      <c r="H27" s="312">
        <v>0.52</v>
      </c>
      <c r="I27" s="311">
        <v>1.27</v>
      </c>
      <c r="J27" s="312">
        <v>0.51</v>
      </c>
      <c r="K27" s="311">
        <v>1.32</v>
      </c>
      <c r="L27" s="312">
        <v>0.56999999999999995</v>
      </c>
      <c r="M27" s="311">
        <v>1.38</v>
      </c>
      <c r="N27" s="312">
        <v>0.53</v>
      </c>
      <c r="O27" s="311">
        <v>1.37</v>
      </c>
      <c r="P27" s="312">
        <v>0.6</v>
      </c>
      <c r="Q27" s="311">
        <v>1.47</v>
      </c>
      <c r="R27" s="310">
        <v>0.59</v>
      </c>
      <c r="S27" s="325">
        <f>Q27/Q27*100</f>
        <v>100</v>
      </c>
      <c r="T27" s="91">
        <f>R27/Q27*100</f>
        <v>40.136054421768705</v>
      </c>
      <c r="V27" s="87">
        <v>1.25</v>
      </c>
      <c r="W27" s="86">
        <v>0.54</v>
      </c>
      <c r="X27" s="89">
        <v>1.27</v>
      </c>
      <c r="Y27" s="324">
        <v>0.51</v>
      </c>
      <c r="Z27" s="87">
        <f>V27/X27*100</f>
        <v>98.425196850393704</v>
      </c>
      <c r="AA27" s="86">
        <f>W27/X27*100</f>
        <v>42.519685039370081</v>
      </c>
      <c r="AB27" s="85">
        <f>X27/X27*100</f>
        <v>100</v>
      </c>
      <c r="AC27" s="84">
        <f>Y27/X27*100</f>
        <v>40.15748031496063</v>
      </c>
    </row>
    <row r="28" spans="1:29" ht="15" customHeight="1" x14ac:dyDescent="0.25">
      <c r="A28" s="28" t="s">
        <v>21</v>
      </c>
      <c r="B28" s="313" t="s">
        <v>19</v>
      </c>
      <c r="C28" s="311">
        <v>6.7</v>
      </c>
      <c r="D28" s="312">
        <v>6.8</v>
      </c>
      <c r="E28" s="311">
        <v>5.9</v>
      </c>
      <c r="F28" s="312">
        <v>8.4</v>
      </c>
      <c r="G28" s="311">
        <v>4.3</v>
      </c>
      <c r="H28" s="312">
        <v>5</v>
      </c>
      <c r="I28" s="311">
        <v>6.6</v>
      </c>
      <c r="J28" s="312">
        <v>8.1999999999999993</v>
      </c>
      <c r="K28" s="311">
        <v>6.9</v>
      </c>
      <c r="L28" s="312">
        <v>7.4</v>
      </c>
      <c r="M28" s="311">
        <v>8.9</v>
      </c>
      <c r="N28" s="312">
        <v>11.1</v>
      </c>
      <c r="O28" s="311">
        <v>8.3000000000000007</v>
      </c>
      <c r="P28" s="312">
        <v>9.1999999999999993</v>
      </c>
      <c r="Q28" s="311">
        <v>8.6</v>
      </c>
      <c r="R28" s="310">
        <v>9</v>
      </c>
      <c r="S28" s="309">
        <f>Q28/Q28*100</f>
        <v>100</v>
      </c>
      <c r="T28" s="23">
        <f>R28/Q28*100</f>
        <v>104.65116279069768</v>
      </c>
      <c r="V28" s="19">
        <v>7.6</v>
      </c>
      <c r="W28" s="18">
        <v>7.8</v>
      </c>
      <c r="X28" s="21">
        <v>7.2</v>
      </c>
      <c r="Y28" s="308">
        <v>7.3</v>
      </c>
      <c r="Z28" s="19">
        <f>V28/X28*100</f>
        <v>105.55555555555556</v>
      </c>
      <c r="AA28" s="18">
        <f>W28/X28*100</f>
        <v>108.33333333333333</v>
      </c>
      <c r="AB28" s="17">
        <f>X28/X28*100</f>
        <v>100</v>
      </c>
      <c r="AC28" s="16">
        <f>Y28/X28*100</f>
        <v>101.38888888888889</v>
      </c>
    </row>
    <row r="29" spans="1:29" ht="15" customHeight="1" x14ac:dyDescent="0.25">
      <c r="A29" s="28" t="s">
        <v>20</v>
      </c>
      <c r="B29" s="313" t="s">
        <v>19</v>
      </c>
      <c r="C29" s="311">
        <v>241</v>
      </c>
      <c r="D29" s="312">
        <v>95</v>
      </c>
      <c r="E29" s="311">
        <v>280</v>
      </c>
      <c r="F29" s="312">
        <v>221</v>
      </c>
      <c r="G29" s="311">
        <v>233</v>
      </c>
      <c r="H29" s="312">
        <v>147</v>
      </c>
      <c r="I29" s="311">
        <v>307</v>
      </c>
      <c r="J29" s="312">
        <v>177</v>
      </c>
      <c r="K29" s="311">
        <v>305</v>
      </c>
      <c r="L29" s="312">
        <v>118</v>
      </c>
      <c r="M29" s="311">
        <v>352</v>
      </c>
      <c r="N29" s="312">
        <v>216</v>
      </c>
      <c r="O29" s="311">
        <v>330</v>
      </c>
      <c r="P29" s="312">
        <v>148</v>
      </c>
      <c r="Q29" s="311">
        <v>380</v>
      </c>
      <c r="R29" s="310">
        <v>179</v>
      </c>
      <c r="S29" s="327">
        <f>Q29/Q29*100</f>
        <v>100</v>
      </c>
      <c r="T29" s="102">
        <f>R29/Q29*100</f>
        <v>47.10526315789474</v>
      </c>
      <c r="V29" s="98">
        <v>312</v>
      </c>
      <c r="W29" s="97">
        <v>156</v>
      </c>
      <c r="X29" s="100">
        <v>313</v>
      </c>
      <c r="Y29" s="326">
        <v>156</v>
      </c>
      <c r="Z29" s="98">
        <f>V29/X29*100</f>
        <v>99.680511182108617</v>
      </c>
      <c r="AA29" s="97">
        <f>W29/X29*100</f>
        <v>49.840255591054309</v>
      </c>
      <c r="AB29" s="96">
        <f>X29/X29*100</f>
        <v>100</v>
      </c>
      <c r="AC29" s="95">
        <f>Y29/X29*100</f>
        <v>49.840255591054309</v>
      </c>
    </row>
    <row r="30" spans="1:29" ht="15" customHeight="1" x14ac:dyDescent="0.25">
      <c r="A30" s="28" t="s">
        <v>18</v>
      </c>
      <c r="B30" s="313" t="s">
        <v>5</v>
      </c>
      <c r="C30" s="311">
        <v>6.43</v>
      </c>
      <c r="D30" s="312">
        <v>2.37</v>
      </c>
      <c r="E30" s="311">
        <v>5.93</v>
      </c>
      <c r="F30" s="312">
        <v>2.5099999999999998</v>
      </c>
      <c r="G30" s="311">
        <v>5.0999999999999996</v>
      </c>
      <c r="H30" s="312">
        <v>1.95</v>
      </c>
      <c r="I30" s="311">
        <v>5.93</v>
      </c>
      <c r="J30" s="312">
        <v>2.21</v>
      </c>
      <c r="K30" s="311">
        <v>5.93</v>
      </c>
      <c r="L30" s="312">
        <v>1.97</v>
      </c>
      <c r="M30" s="311">
        <v>6.35</v>
      </c>
      <c r="N30" s="312">
        <v>2.31</v>
      </c>
      <c r="O30" s="311">
        <v>6.06</v>
      </c>
      <c r="P30" s="312">
        <v>2.04</v>
      </c>
      <c r="Q30" s="311">
        <v>6.64</v>
      </c>
      <c r="R30" s="310">
        <v>2.4</v>
      </c>
      <c r="S30" s="325">
        <f>Q30/Q30*100</f>
        <v>100</v>
      </c>
      <c r="T30" s="91">
        <f>R30/Q30*100</f>
        <v>36.144578313253014</v>
      </c>
      <c r="V30" s="87">
        <v>5.74</v>
      </c>
      <c r="W30" s="86">
        <v>2.09</v>
      </c>
      <c r="X30" s="89">
        <v>5.99</v>
      </c>
      <c r="Y30" s="324">
        <v>2.06</v>
      </c>
      <c r="Z30" s="87">
        <f>V30/X30*100</f>
        <v>95.826377295492492</v>
      </c>
      <c r="AA30" s="86">
        <f>W30/X30*100</f>
        <v>34.891485809682798</v>
      </c>
      <c r="AB30" s="85">
        <f>X30/X30*100</f>
        <v>100</v>
      </c>
      <c r="AC30" s="84">
        <f>Y30/X30*100</f>
        <v>34.390651085141904</v>
      </c>
    </row>
    <row r="31" spans="1:29" ht="15" customHeight="1" x14ac:dyDescent="0.25">
      <c r="A31" s="50" t="s">
        <v>17</v>
      </c>
      <c r="B31" s="317" t="s">
        <v>5</v>
      </c>
      <c r="C31" s="305">
        <v>74</v>
      </c>
      <c r="D31" s="306">
        <v>62</v>
      </c>
      <c r="E31" s="305">
        <v>77</v>
      </c>
      <c r="F31" s="306">
        <v>57</v>
      </c>
      <c r="G31" s="305">
        <v>61</v>
      </c>
      <c r="H31" s="306">
        <v>53</v>
      </c>
      <c r="I31" s="305">
        <v>86</v>
      </c>
      <c r="J31" s="306">
        <v>59</v>
      </c>
      <c r="K31" s="305">
        <v>93</v>
      </c>
      <c r="L31" s="306">
        <v>64</v>
      </c>
      <c r="M31" s="305">
        <v>107</v>
      </c>
      <c r="N31" s="306">
        <v>71</v>
      </c>
      <c r="O31" s="305">
        <v>119</v>
      </c>
      <c r="P31" s="306">
        <v>80</v>
      </c>
      <c r="Q31" s="305">
        <v>135</v>
      </c>
      <c r="R31" s="304">
        <v>86</v>
      </c>
      <c r="S31" s="323">
        <f>Q31/Q31*100</f>
        <v>100</v>
      </c>
      <c r="T31" s="80">
        <f>R31/Q31*100</f>
        <v>63.703703703703709</v>
      </c>
      <c r="V31" s="76">
        <v>104</v>
      </c>
      <c r="W31" s="75">
        <v>78</v>
      </c>
      <c r="X31" s="78">
        <v>98</v>
      </c>
      <c r="Y31" s="322">
        <v>72</v>
      </c>
      <c r="Z31" s="76">
        <f>V31/X31*100</f>
        <v>106.12244897959184</v>
      </c>
      <c r="AA31" s="75">
        <f>W31/X31*100</f>
        <v>79.591836734693871</v>
      </c>
      <c r="AB31" s="74">
        <f>X31/X31*100</f>
        <v>100</v>
      </c>
      <c r="AC31" s="73">
        <f>Y31/X31*100</f>
        <v>73.469387755102048</v>
      </c>
    </row>
    <row r="32" spans="1:29" ht="15" customHeight="1" x14ac:dyDescent="0.25">
      <c r="A32" s="41" t="s">
        <v>16</v>
      </c>
      <c r="B32" s="316" t="s">
        <v>5</v>
      </c>
      <c r="C32" s="311">
        <v>4056</v>
      </c>
      <c r="D32" s="312">
        <v>1334</v>
      </c>
      <c r="E32" s="311">
        <v>4188</v>
      </c>
      <c r="F32" s="312">
        <v>1593</v>
      </c>
      <c r="G32" s="311">
        <v>3834</v>
      </c>
      <c r="H32" s="312">
        <v>1787</v>
      </c>
      <c r="I32" s="311">
        <v>4238</v>
      </c>
      <c r="J32" s="312">
        <v>1734</v>
      </c>
      <c r="K32" s="311">
        <v>4324</v>
      </c>
      <c r="L32" s="312">
        <v>1591</v>
      </c>
      <c r="M32" s="311">
        <v>4640</v>
      </c>
      <c r="N32" s="312">
        <v>1669</v>
      </c>
      <c r="O32" s="311">
        <v>4305</v>
      </c>
      <c r="P32" s="312">
        <v>1590</v>
      </c>
      <c r="Q32" s="311">
        <v>4507</v>
      </c>
      <c r="R32" s="310">
        <v>1587</v>
      </c>
      <c r="S32" s="321">
        <f>Q32/Q32*100</f>
        <v>100</v>
      </c>
      <c r="T32" s="69">
        <f>R32/Q32*100</f>
        <v>35.211892611493234</v>
      </c>
      <c r="V32" s="65">
        <v>4296</v>
      </c>
      <c r="W32" s="64">
        <v>1658</v>
      </c>
      <c r="X32" s="67">
        <v>4305</v>
      </c>
      <c r="Y32" s="320">
        <v>1611</v>
      </c>
      <c r="Z32" s="65">
        <f>V32/X32*100</f>
        <v>99.79094076655052</v>
      </c>
      <c r="AA32" s="64">
        <f>W32/X32*100</f>
        <v>38.513356562137055</v>
      </c>
      <c r="AB32" s="63">
        <f>X32/X32*100</f>
        <v>100</v>
      </c>
      <c r="AC32" s="62">
        <f>Y32/X32*100</f>
        <v>37.42160278745645</v>
      </c>
    </row>
    <row r="33" spans="1:29" ht="15" customHeight="1" x14ac:dyDescent="0.25">
      <c r="A33" s="28" t="s">
        <v>14</v>
      </c>
      <c r="B33" s="313" t="s">
        <v>15</v>
      </c>
      <c r="C33" s="311">
        <v>10.3</v>
      </c>
      <c r="D33" s="312">
        <v>3.4</v>
      </c>
      <c r="E33" s="311">
        <v>10.6</v>
      </c>
      <c r="F33" s="312">
        <v>4</v>
      </c>
      <c r="G33" s="311">
        <v>9.6999999999999993</v>
      </c>
      <c r="H33" s="312">
        <v>4.5</v>
      </c>
      <c r="I33" s="311">
        <v>10.8</v>
      </c>
      <c r="J33" s="312">
        <v>4.4000000000000004</v>
      </c>
      <c r="K33" s="311">
        <v>11</v>
      </c>
      <c r="L33" s="312">
        <v>4</v>
      </c>
      <c r="M33" s="311">
        <v>11.8</v>
      </c>
      <c r="N33" s="312">
        <v>4.2</v>
      </c>
      <c r="O33" s="311">
        <v>10.9</v>
      </c>
      <c r="P33" s="312">
        <v>4</v>
      </c>
      <c r="Q33" s="311">
        <v>11.4</v>
      </c>
      <c r="R33" s="310">
        <v>4</v>
      </c>
      <c r="S33" s="309">
        <f>Q33/Q33*100</f>
        <v>100</v>
      </c>
      <c r="T33" s="23">
        <f>R33/Q33*100</f>
        <v>35.087719298245609</v>
      </c>
      <c r="V33" s="19">
        <v>10.9</v>
      </c>
      <c r="W33" s="18">
        <v>4.2</v>
      </c>
      <c r="X33" s="21">
        <v>10.9</v>
      </c>
      <c r="Y33" s="308">
        <v>4.0999999999999996</v>
      </c>
      <c r="Z33" s="19">
        <f>V33/X33*100</f>
        <v>100</v>
      </c>
      <c r="AA33" s="18">
        <f>W33/X33*100</f>
        <v>38.532110091743121</v>
      </c>
      <c r="AB33" s="17">
        <f>X33/X33*100</f>
        <v>100</v>
      </c>
      <c r="AC33" s="16">
        <f>Y33/X33*100</f>
        <v>37.614678899082563</v>
      </c>
    </row>
    <row r="34" spans="1:29" ht="15" customHeight="1" x14ac:dyDescent="0.25">
      <c r="A34" s="50" t="s">
        <v>14</v>
      </c>
      <c r="B34" s="317" t="s">
        <v>13</v>
      </c>
      <c r="C34" s="305">
        <v>4.7</v>
      </c>
      <c r="D34" s="306">
        <v>1.5</v>
      </c>
      <c r="E34" s="305">
        <v>5</v>
      </c>
      <c r="F34" s="306">
        <v>1.5</v>
      </c>
      <c r="G34" s="305">
        <v>5</v>
      </c>
      <c r="H34" s="306">
        <v>2.4</v>
      </c>
      <c r="I34" s="305">
        <v>4.9000000000000004</v>
      </c>
      <c r="J34" s="306">
        <v>1.7</v>
      </c>
      <c r="K34" s="305">
        <v>5.2</v>
      </c>
      <c r="L34" s="306">
        <v>1.6</v>
      </c>
      <c r="M34" s="305">
        <v>5.5</v>
      </c>
      <c r="N34" s="306">
        <v>1.9</v>
      </c>
      <c r="O34" s="305">
        <v>5.5</v>
      </c>
      <c r="P34" s="306">
        <v>1.9</v>
      </c>
      <c r="Q34" s="305">
        <v>5.4</v>
      </c>
      <c r="R34" s="304">
        <v>1.8</v>
      </c>
      <c r="S34" s="303">
        <f>Q34/Q34*100</f>
        <v>100</v>
      </c>
      <c r="T34" s="45">
        <f>R34/Q34*100</f>
        <v>33.333333333333329</v>
      </c>
      <c r="V34" s="6">
        <v>5.5</v>
      </c>
      <c r="W34" s="5">
        <v>1.9</v>
      </c>
      <c r="X34" s="43">
        <v>5.2</v>
      </c>
      <c r="Y34" s="302">
        <v>1.8</v>
      </c>
      <c r="Z34" s="6">
        <f>V34/X34*100</f>
        <v>105.76923076923077</v>
      </c>
      <c r="AA34" s="5">
        <f>W34/X34*100</f>
        <v>36.538461538461533</v>
      </c>
      <c r="AB34" s="4">
        <f>X34/X34*100</f>
        <v>100</v>
      </c>
      <c r="AC34" s="3">
        <f>Y34/X34*100</f>
        <v>34.615384615384613</v>
      </c>
    </row>
    <row r="35" spans="1:29" ht="15" customHeight="1" x14ac:dyDescent="0.25">
      <c r="A35" s="41" t="s">
        <v>12</v>
      </c>
      <c r="B35" s="316" t="s">
        <v>5</v>
      </c>
      <c r="C35" s="311">
        <v>2397</v>
      </c>
      <c r="D35" s="312">
        <v>1307</v>
      </c>
      <c r="E35" s="311">
        <v>2278</v>
      </c>
      <c r="F35" s="312">
        <v>898</v>
      </c>
      <c r="G35" s="311">
        <v>1920</v>
      </c>
      <c r="H35" s="312">
        <v>843</v>
      </c>
      <c r="I35" s="311">
        <v>2342</v>
      </c>
      <c r="J35" s="312">
        <v>842</v>
      </c>
      <c r="K35" s="311">
        <v>2445</v>
      </c>
      <c r="L35" s="312">
        <v>922</v>
      </c>
      <c r="M35" s="311">
        <v>2637</v>
      </c>
      <c r="N35" s="312">
        <v>903</v>
      </c>
      <c r="O35" s="311">
        <v>2566</v>
      </c>
      <c r="P35" s="312">
        <v>912</v>
      </c>
      <c r="Q35" s="311">
        <v>2861</v>
      </c>
      <c r="R35" s="310">
        <v>1124</v>
      </c>
      <c r="S35" s="321">
        <f>Q35/Q35*100</f>
        <v>100</v>
      </c>
      <c r="T35" s="69">
        <f>R35/Q35*100</f>
        <v>39.286962600489339</v>
      </c>
      <c r="V35" s="65">
        <v>2435</v>
      </c>
      <c r="W35" s="64">
        <v>951</v>
      </c>
      <c r="X35" s="67">
        <v>2463</v>
      </c>
      <c r="Y35" s="320">
        <v>938</v>
      </c>
      <c r="Z35" s="65">
        <f>V35/X35*100</f>
        <v>98.863174989849782</v>
      </c>
      <c r="AA35" s="64">
        <f>W35/X35*100</f>
        <v>38.611449451887943</v>
      </c>
      <c r="AB35" s="63">
        <f>X35/X35*100</f>
        <v>100</v>
      </c>
      <c r="AC35" s="62">
        <f>Y35/X35*100</f>
        <v>38.08363784003248</v>
      </c>
    </row>
    <row r="36" spans="1:29" ht="15" customHeight="1" x14ac:dyDescent="0.25">
      <c r="A36" s="28" t="s">
        <v>11</v>
      </c>
      <c r="B36" s="313" t="s">
        <v>5</v>
      </c>
      <c r="C36" s="311">
        <v>505</v>
      </c>
      <c r="D36" s="312">
        <v>306</v>
      </c>
      <c r="E36" s="311">
        <v>439</v>
      </c>
      <c r="F36" s="312">
        <v>242</v>
      </c>
      <c r="G36" s="311">
        <v>365</v>
      </c>
      <c r="H36" s="312">
        <v>196</v>
      </c>
      <c r="I36" s="311">
        <v>487</v>
      </c>
      <c r="J36" s="312">
        <v>271</v>
      </c>
      <c r="K36" s="311">
        <v>505</v>
      </c>
      <c r="L36" s="312">
        <v>245</v>
      </c>
      <c r="M36" s="311">
        <v>545</v>
      </c>
      <c r="N36" s="312">
        <v>261</v>
      </c>
      <c r="O36" s="311">
        <v>546</v>
      </c>
      <c r="P36" s="312">
        <v>269</v>
      </c>
      <c r="Q36" s="311">
        <v>601</v>
      </c>
      <c r="R36" s="310">
        <v>298</v>
      </c>
      <c r="S36" s="319">
        <f>Q36/Q36*100</f>
        <v>100</v>
      </c>
      <c r="T36" s="58">
        <f>R36/Q36*100</f>
        <v>49.584026622296172</v>
      </c>
      <c r="V36" s="54">
        <v>530</v>
      </c>
      <c r="W36" s="53">
        <v>267</v>
      </c>
      <c r="X36" s="56">
        <v>521</v>
      </c>
      <c r="Y36" s="318">
        <v>262</v>
      </c>
      <c r="Z36" s="54">
        <f>V36/X36*100</f>
        <v>101.7274472168906</v>
      </c>
      <c r="AA36" s="53">
        <f>W36/X36*100</f>
        <v>51.247600767754321</v>
      </c>
      <c r="AB36" s="52">
        <f>X36/X36*100</f>
        <v>100</v>
      </c>
      <c r="AC36" s="51">
        <f>Y36/X36*100</f>
        <v>50.287907869481764</v>
      </c>
    </row>
    <row r="37" spans="1:29" ht="15" customHeight="1" x14ac:dyDescent="0.25">
      <c r="A37" s="28" t="s">
        <v>10</v>
      </c>
      <c r="B37" s="313" t="s">
        <v>5</v>
      </c>
      <c r="C37" s="311">
        <v>251</v>
      </c>
      <c r="D37" s="312">
        <v>84</v>
      </c>
      <c r="E37" s="311">
        <v>253</v>
      </c>
      <c r="F37" s="312">
        <v>98</v>
      </c>
      <c r="G37" s="311">
        <v>221</v>
      </c>
      <c r="H37" s="312">
        <v>92</v>
      </c>
      <c r="I37" s="311">
        <v>271</v>
      </c>
      <c r="J37" s="312">
        <v>105</v>
      </c>
      <c r="K37" s="311">
        <v>273</v>
      </c>
      <c r="L37" s="312">
        <v>98</v>
      </c>
      <c r="M37" s="311">
        <v>293</v>
      </c>
      <c r="N37" s="312">
        <v>98</v>
      </c>
      <c r="O37" s="311">
        <v>276</v>
      </c>
      <c r="P37" s="312">
        <v>93</v>
      </c>
      <c r="Q37" s="311">
        <v>307</v>
      </c>
      <c r="R37" s="310">
        <v>111</v>
      </c>
      <c r="S37" s="319">
        <f>Q37/Q37*100</f>
        <v>100</v>
      </c>
      <c r="T37" s="58">
        <f>R37/Q37*100</f>
        <v>36.156351791530945</v>
      </c>
      <c r="V37" s="54">
        <v>267</v>
      </c>
      <c r="W37" s="53">
        <v>97</v>
      </c>
      <c r="X37" s="56">
        <v>272</v>
      </c>
      <c r="Y37" s="318">
        <v>97</v>
      </c>
      <c r="Z37" s="54">
        <f>V37/X37*100</f>
        <v>98.161764705882348</v>
      </c>
      <c r="AA37" s="53">
        <f>W37/X37*100</f>
        <v>35.661764705882355</v>
      </c>
      <c r="AB37" s="52">
        <f>X37/X37*100</f>
        <v>100</v>
      </c>
      <c r="AC37" s="51">
        <f>Y37/X37*100</f>
        <v>35.661764705882355</v>
      </c>
    </row>
    <row r="38" spans="1:29" ht="15" customHeight="1" x14ac:dyDescent="0.25">
      <c r="A38" s="28" t="s">
        <v>9</v>
      </c>
      <c r="B38" s="313" t="s">
        <v>5</v>
      </c>
      <c r="C38" s="311">
        <v>1130</v>
      </c>
      <c r="D38" s="312">
        <v>367</v>
      </c>
      <c r="E38" s="311">
        <v>1052</v>
      </c>
      <c r="F38" s="312">
        <v>388</v>
      </c>
      <c r="G38" s="311">
        <v>886</v>
      </c>
      <c r="H38" s="312">
        <v>346</v>
      </c>
      <c r="I38" s="311">
        <v>1077</v>
      </c>
      <c r="J38" s="312">
        <v>358</v>
      </c>
      <c r="K38" s="311">
        <v>1087</v>
      </c>
      <c r="L38" s="312">
        <v>351</v>
      </c>
      <c r="M38" s="311">
        <v>1145</v>
      </c>
      <c r="N38" s="312">
        <v>344</v>
      </c>
      <c r="O38" s="311">
        <v>1078</v>
      </c>
      <c r="P38" s="312">
        <v>357</v>
      </c>
      <c r="Q38" s="311">
        <v>1172</v>
      </c>
      <c r="R38" s="310">
        <v>395</v>
      </c>
      <c r="S38" s="319">
        <f>Q38/Q38*100</f>
        <v>100</v>
      </c>
      <c r="T38" s="58">
        <f>R38/Q38*100</f>
        <v>33.703071672354952</v>
      </c>
      <c r="V38" s="54">
        <v>1048</v>
      </c>
      <c r="W38" s="53">
        <v>348</v>
      </c>
      <c r="X38" s="56">
        <v>1087</v>
      </c>
      <c r="Y38" s="318">
        <v>346</v>
      </c>
      <c r="Z38" s="54">
        <f>V38/X38*100</f>
        <v>96.412143514259427</v>
      </c>
      <c r="AA38" s="53">
        <f>W38/X38*100</f>
        <v>32.014719411223552</v>
      </c>
      <c r="AB38" s="52">
        <f>X38/X38*100</f>
        <v>100</v>
      </c>
      <c r="AC38" s="51">
        <f>Y38/X38*100</f>
        <v>31.830726770929164</v>
      </c>
    </row>
    <row r="39" spans="1:29" ht="15" customHeight="1" x14ac:dyDescent="0.25">
      <c r="A39" s="28" t="s">
        <v>8</v>
      </c>
      <c r="B39" s="313" t="s">
        <v>5</v>
      </c>
      <c r="C39" s="311">
        <v>7.6</v>
      </c>
      <c r="D39" s="312">
        <v>1.8</v>
      </c>
      <c r="E39" s="311">
        <v>7.6</v>
      </c>
      <c r="F39" s="312">
        <v>3.1</v>
      </c>
      <c r="G39" s="311">
        <v>6.8</v>
      </c>
      <c r="H39" s="312">
        <v>3</v>
      </c>
      <c r="I39" s="311">
        <v>8.3000000000000007</v>
      </c>
      <c r="J39" s="312">
        <v>3.4</v>
      </c>
      <c r="K39" s="311">
        <v>8.3000000000000007</v>
      </c>
      <c r="L39" s="312">
        <v>3.2</v>
      </c>
      <c r="M39" s="311">
        <v>9.1</v>
      </c>
      <c r="N39" s="312">
        <v>3.2</v>
      </c>
      <c r="O39" s="311">
        <v>8.5</v>
      </c>
      <c r="P39" s="312">
        <v>3.1</v>
      </c>
      <c r="Q39" s="311">
        <v>9.5</v>
      </c>
      <c r="R39" s="310">
        <v>3.6</v>
      </c>
      <c r="S39" s="309">
        <f>Q39/Q39*100</f>
        <v>100</v>
      </c>
      <c r="T39" s="23">
        <f>R39/Q39*100</f>
        <v>37.894736842105267</v>
      </c>
      <c r="V39" s="19">
        <v>8.3000000000000007</v>
      </c>
      <c r="W39" s="18">
        <v>3.3</v>
      </c>
      <c r="X39" s="21">
        <v>8.4</v>
      </c>
      <c r="Y39" s="308">
        <v>3.2</v>
      </c>
      <c r="Z39" s="19">
        <f>V39/X39*100</f>
        <v>98.80952380952381</v>
      </c>
      <c r="AA39" s="18">
        <f>W39/X39*100</f>
        <v>39.285714285714278</v>
      </c>
      <c r="AB39" s="17">
        <f>X39/X39*100</f>
        <v>100</v>
      </c>
      <c r="AC39" s="16">
        <f>Y39/X39*100</f>
        <v>38.095238095238095</v>
      </c>
    </row>
    <row r="40" spans="1:29" ht="15" customHeight="1" x14ac:dyDescent="0.25">
      <c r="A40" s="50" t="s">
        <v>7</v>
      </c>
      <c r="B40" s="317" t="s">
        <v>5</v>
      </c>
      <c r="C40" s="305">
        <v>9.9</v>
      </c>
      <c r="D40" s="306">
        <v>2.7</v>
      </c>
      <c r="E40" s="305">
        <v>9.4</v>
      </c>
      <c r="F40" s="306">
        <v>3.7</v>
      </c>
      <c r="G40" s="305">
        <v>7.7</v>
      </c>
      <c r="H40" s="306">
        <v>2.9</v>
      </c>
      <c r="I40" s="305">
        <v>9.4</v>
      </c>
      <c r="J40" s="306">
        <v>3.7</v>
      </c>
      <c r="K40" s="305">
        <v>9.1</v>
      </c>
      <c r="L40" s="306">
        <v>3.9</v>
      </c>
      <c r="M40" s="305">
        <v>9.4</v>
      </c>
      <c r="N40" s="306">
        <v>3</v>
      </c>
      <c r="O40" s="305">
        <v>8.6</v>
      </c>
      <c r="P40" s="306">
        <v>3</v>
      </c>
      <c r="Q40" s="305">
        <v>9.3000000000000007</v>
      </c>
      <c r="R40" s="304">
        <v>3.2</v>
      </c>
      <c r="S40" s="303">
        <f>Q40/Q40*100</f>
        <v>100</v>
      </c>
      <c r="T40" s="45">
        <f>R40/Q40*100</f>
        <v>34.408602150537632</v>
      </c>
      <c r="V40" s="6">
        <v>8.4</v>
      </c>
      <c r="W40" s="5">
        <v>2.8</v>
      </c>
      <c r="X40" s="43">
        <v>9</v>
      </c>
      <c r="Y40" s="302">
        <v>2.9</v>
      </c>
      <c r="Z40" s="6">
        <f>V40/X40*100</f>
        <v>93.333333333333329</v>
      </c>
      <c r="AA40" s="5">
        <f>W40/X40*100</f>
        <v>31.111111111111111</v>
      </c>
      <c r="AB40" s="4">
        <f>X40/X40*100</f>
        <v>100</v>
      </c>
      <c r="AC40" s="3">
        <f>Y40/X40*100</f>
        <v>32.222222222222221</v>
      </c>
    </row>
    <row r="41" spans="1:29" ht="15" customHeight="1" x14ac:dyDescent="0.25">
      <c r="A41" s="41" t="s">
        <v>6</v>
      </c>
      <c r="B41" s="316" t="s">
        <v>5</v>
      </c>
      <c r="C41" s="311">
        <v>1.1200000000000001</v>
      </c>
      <c r="D41" s="312">
        <v>0.22</v>
      </c>
      <c r="E41" s="311">
        <v>1.1499999999999999</v>
      </c>
      <c r="F41" s="312">
        <v>0.42</v>
      </c>
      <c r="G41" s="311">
        <v>1.1200000000000001</v>
      </c>
      <c r="H41" s="312">
        <v>0.44</v>
      </c>
      <c r="I41" s="311">
        <v>1.22</v>
      </c>
      <c r="J41" s="312">
        <v>0.43</v>
      </c>
      <c r="K41" s="311">
        <v>1.22</v>
      </c>
      <c r="L41" s="312">
        <v>0.45</v>
      </c>
      <c r="M41" s="311">
        <v>1.29</v>
      </c>
      <c r="N41" s="312">
        <v>0.45</v>
      </c>
      <c r="O41" s="311">
        <v>1.25</v>
      </c>
      <c r="P41" s="312">
        <v>0.44</v>
      </c>
      <c r="Q41" s="311">
        <v>1.35</v>
      </c>
      <c r="R41" s="310">
        <v>0.43</v>
      </c>
      <c r="S41" s="315">
        <f>Q41/Q41*100</f>
        <v>100</v>
      </c>
      <c r="T41" s="36">
        <f>R41/Q41*100</f>
        <v>31.851851851851848</v>
      </c>
      <c r="V41" s="32">
        <v>1.25</v>
      </c>
      <c r="W41" s="31">
        <v>0.45</v>
      </c>
      <c r="X41" s="34">
        <v>1.27</v>
      </c>
      <c r="Y41" s="314">
        <v>0.43</v>
      </c>
      <c r="Z41" s="32">
        <f>V41/X41*100</f>
        <v>98.425196850393704</v>
      </c>
      <c r="AA41" s="31">
        <f>W41/X41*100</f>
        <v>35.433070866141733</v>
      </c>
      <c r="AB41" s="30">
        <f>X41/X41*100</f>
        <v>100</v>
      </c>
      <c r="AC41" s="29">
        <f>Y41/X41*100</f>
        <v>33.858267716535437</v>
      </c>
    </row>
    <row r="42" spans="1:29" ht="15" customHeight="1" x14ac:dyDescent="0.25">
      <c r="A42" s="28" t="s">
        <v>4</v>
      </c>
      <c r="B42" s="313" t="s">
        <v>0</v>
      </c>
      <c r="C42" s="311">
        <v>30.9</v>
      </c>
      <c r="D42" s="312">
        <v>8.4</v>
      </c>
      <c r="E42" s="311">
        <v>28.4</v>
      </c>
      <c r="F42" s="312">
        <v>7.5</v>
      </c>
      <c r="G42" s="311">
        <v>25.1</v>
      </c>
      <c r="H42" s="312">
        <v>7.3</v>
      </c>
      <c r="I42" s="311">
        <v>28.7</v>
      </c>
      <c r="J42" s="312">
        <v>7.8</v>
      </c>
      <c r="K42" s="311">
        <v>26.8</v>
      </c>
      <c r="L42" s="312">
        <v>7.3</v>
      </c>
      <c r="M42" s="311">
        <v>27.3</v>
      </c>
      <c r="N42" s="312">
        <v>7.5</v>
      </c>
      <c r="O42" s="311">
        <v>25.2</v>
      </c>
      <c r="P42" s="312">
        <v>7.8</v>
      </c>
      <c r="Q42" s="311">
        <v>26.3</v>
      </c>
      <c r="R42" s="310">
        <v>7.3</v>
      </c>
      <c r="S42" s="309">
        <f>Q42/Q42*100</f>
        <v>100</v>
      </c>
      <c r="T42" s="23">
        <f>R42/Q42*100</f>
        <v>27.756653992395435</v>
      </c>
      <c r="V42" s="19">
        <v>23.6</v>
      </c>
      <c r="W42" s="18">
        <v>7.2</v>
      </c>
      <c r="X42" s="21">
        <v>25.9</v>
      </c>
      <c r="Y42" s="308">
        <v>7.2</v>
      </c>
      <c r="Z42" s="19">
        <f>V42/X42*100</f>
        <v>91.119691119691126</v>
      </c>
      <c r="AA42" s="18">
        <f>W42/X42*100</f>
        <v>27.799227799227801</v>
      </c>
      <c r="AB42" s="17">
        <f>X42/X42*100</f>
        <v>100</v>
      </c>
      <c r="AC42" s="16">
        <f>Y42/X42*100</f>
        <v>27.799227799227801</v>
      </c>
    </row>
    <row r="43" spans="1:29" ht="15" customHeight="1" x14ac:dyDescent="0.25">
      <c r="A43" s="28" t="s">
        <v>3</v>
      </c>
      <c r="B43" s="313" t="s">
        <v>0</v>
      </c>
      <c r="C43" s="311">
        <v>53.8</v>
      </c>
      <c r="D43" s="312">
        <v>8.8000000000000007</v>
      </c>
      <c r="E43" s="311">
        <v>56.9</v>
      </c>
      <c r="F43" s="312">
        <v>8.8000000000000007</v>
      </c>
      <c r="G43" s="311">
        <v>61.8</v>
      </c>
      <c r="H43" s="312">
        <v>8.1999999999999993</v>
      </c>
      <c r="I43" s="311">
        <v>56.8</v>
      </c>
      <c r="J43" s="312">
        <v>9</v>
      </c>
      <c r="K43" s="311">
        <v>58.6</v>
      </c>
      <c r="L43" s="312">
        <v>8.6</v>
      </c>
      <c r="M43" s="311">
        <v>57.6</v>
      </c>
      <c r="N43" s="312">
        <v>8.4</v>
      </c>
      <c r="O43" s="311">
        <v>59.7</v>
      </c>
      <c r="P43" s="312">
        <v>9.1</v>
      </c>
      <c r="Q43" s="311">
        <v>58.3</v>
      </c>
      <c r="R43" s="310">
        <v>8.1999999999999993</v>
      </c>
      <c r="S43" s="309">
        <f>Q43/Q43*100</f>
        <v>100</v>
      </c>
      <c r="T43" s="23">
        <f>R43/Q43*100</f>
        <v>14.065180102915949</v>
      </c>
      <c r="V43" s="19">
        <v>61.8</v>
      </c>
      <c r="W43" s="18">
        <v>8.5</v>
      </c>
      <c r="X43" s="21">
        <v>59.5</v>
      </c>
      <c r="Y43" s="308">
        <v>8.3000000000000007</v>
      </c>
      <c r="Z43" s="19">
        <f>V43/X43*100</f>
        <v>103.86554621848738</v>
      </c>
      <c r="AA43" s="18">
        <f>W43/X43*100</f>
        <v>14.285714285714285</v>
      </c>
      <c r="AB43" s="17">
        <f>X43/X43*100</f>
        <v>100</v>
      </c>
      <c r="AC43" s="16">
        <f>Y43/X43*100</f>
        <v>13.949579831932773</v>
      </c>
    </row>
    <row r="44" spans="1:29" ht="15" customHeight="1" x14ac:dyDescent="0.25">
      <c r="A44" s="28" t="s">
        <v>2</v>
      </c>
      <c r="B44" s="313" t="s">
        <v>0</v>
      </c>
      <c r="C44" s="311">
        <v>61.4</v>
      </c>
      <c r="D44" s="312">
        <v>12.5</v>
      </c>
      <c r="E44" s="311">
        <v>56.7</v>
      </c>
      <c r="F44" s="312">
        <v>14.2</v>
      </c>
      <c r="G44" s="311">
        <v>48.5</v>
      </c>
      <c r="H44" s="312">
        <v>17.600000000000001</v>
      </c>
      <c r="I44" s="311">
        <v>54.1</v>
      </c>
      <c r="J44" s="312">
        <v>14.9</v>
      </c>
      <c r="K44" s="311">
        <v>54.3</v>
      </c>
      <c r="L44" s="312">
        <v>13.7</v>
      </c>
      <c r="M44" s="311">
        <v>54</v>
      </c>
      <c r="N44" s="312">
        <v>12.2</v>
      </c>
      <c r="O44" s="311">
        <v>52.3</v>
      </c>
      <c r="P44" s="312">
        <v>12.9</v>
      </c>
      <c r="Q44" s="311">
        <v>53.3</v>
      </c>
      <c r="R44" s="310">
        <v>12.1</v>
      </c>
      <c r="S44" s="309">
        <f>Q44/Q44*100</f>
        <v>100</v>
      </c>
      <c r="T44" s="23">
        <f>R44/Q44*100</f>
        <v>22.701688555347094</v>
      </c>
      <c r="V44" s="19">
        <v>50.5</v>
      </c>
      <c r="W44" s="18">
        <v>13.8</v>
      </c>
      <c r="X44" s="21">
        <v>52.8</v>
      </c>
      <c r="Y44" s="308">
        <v>13.4</v>
      </c>
      <c r="Z44" s="19">
        <f>V44/X44*100</f>
        <v>95.643939393939405</v>
      </c>
      <c r="AA44" s="18">
        <f>W44/X44*100</f>
        <v>26.13636363636364</v>
      </c>
      <c r="AB44" s="17">
        <f>X44/X44*100</f>
        <v>100</v>
      </c>
      <c r="AC44" s="16">
        <f>Y44/X44*100</f>
        <v>25.378787878787879</v>
      </c>
    </row>
    <row r="45" spans="1:29" ht="15" customHeight="1" thickBot="1" x14ac:dyDescent="0.3">
      <c r="A45" s="15" t="s">
        <v>1</v>
      </c>
      <c r="B45" s="307" t="s">
        <v>0</v>
      </c>
      <c r="C45" s="305">
        <v>41.5</v>
      </c>
      <c r="D45" s="306">
        <v>15.6</v>
      </c>
      <c r="E45" s="305">
        <v>41.9</v>
      </c>
      <c r="F45" s="306">
        <v>13.2</v>
      </c>
      <c r="G45" s="305">
        <v>48</v>
      </c>
      <c r="H45" s="306">
        <v>16.2</v>
      </c>
      <c r="I45" s="305">
        <v>40.799999999999997</v>
      </c>
      <c r="J45" s="306">
        <v>13.9</v>
      </c>
      <c r="K45" s="305">
        <v>40.1</v>
      </c>
      <c r="L45" s="306">
        <v>13.1</v>
      </c>
      <c r="M45" s="305">
        <v>38.1</v>
      </c>
      <c r="N45" s="306">
        <v>11.1</v>
      </c>
      <c r="O45" s="305">
        <v>40.200000000000003</v>
      </c>
      <c r="P45" s="306">
        <v>12.6</v>
      </c>
      <c r="Q45" s="305">
        <v>37.799999999999997</v>
      </c>
      <c r="R45" s="304">
        <v>12.3</v>
      </c>
      <c r="S45" s="303">
        <f>Q45/Q45*100</f>
        <v>100</v>
      </c>
      <c r="T45" s="45">
        <f>R45/Q45*100</f>
        <v>32.539682539682545</v>
      </c>
      <c r="V45" s="6">
        <v>43</v>
      </c>
      <c r="W45" s="5">
        <v>12.7</v>
      </c>
      <c r="X45" s="43">
        <v>41.8</v>
      </c>
      <c r="Y45" s="302">
        <v>12.3</v>
      </c>
      <c r="Z45" s="6">
        <f>V45/X45*100</f>
        <v>102.8708133971292</v>
      </c>
      <c r="AA45" s="5">
        <f>W45/X45*100</f>
        <v>30.382775119617229</v>
      </c>
      <c r="AB45" s="4">
        <f>X45/X45*100</f>
        <v>100</v>
      </c>
      <c r="AC45" s="3">
        <f>Y45/X45*100</f>
        <v>29.425837320574168</v>
      </c>
    </row>
    <row r="46" spans="1:29" x14ac:dyDescent="0.3">
      <c r="A46" s="301"/>
    </row>
  </sheetData>
  <mergeCells count="33">
    <mergeCell ref="I3:J3"/>
    <mergeCell ref="K3:L3"/>
    <mergeCell ref="A1:R1"/>
    <mergeCell ref="C2:F2"/>
    <mergeCell ref="G2:J2"/>
    <mergeCell ref="K2:N2"/>
    <mergeCell ref="O2:R2"/>
    <mergeCell ref="C3:D3"/>
    <mergeCell ref="E3:F3"/>
    <mergeCell ref="G3:H3"/>
    <mergeCell ref="M3:N3"/>
    <mergeCell ref="O5:P5"/>
    <mergeCell ref="Q5:R5"/>
    <mergeCell ref="V3:W3"/>
    <mergeCell ref="X3:Y3"/>
    <mergeCell ref="Z3:AA3"/>
    <mergeCell ref="V2:Y2"/>
    <mergeCell ref="Z2:AC2"/>
    <mergeCell ref="C5:D5"/>
    <mergeCell ref="E5:F5"/>
    <mergeCell ref="G5:H5"/>
    <mergeCell ref="I5:J5"/>
    <mergeCell ref="K5:L5"/>
    <mergeCell ref="M5:N5"/>
    <mergeCell ref="O3:P3"/>
    <mergeCell ref="Q3:R3"/>
    <mergeCell ref="AB3:AC3"/>
    <mergeCell ref="S3:T3"/>
    <mergeCell ref="Z5:AA5"/>
    <mergeCell ref="AB5:AC5"/>
    <mergeCell ref="S5:T5"/>
    <mergeCell ref="V5:W5"/>
    <mergeCell ref="X5:Y5"/>
  </mergeCells>
  <phoneticPr fontId="1"/>
  <conditionalFormatting sqref="Z6:Z45 AB6:AB45 S6:S45">
    <cfRule type="colorScale" priority="1">
      <colorScale>
        <cfvo type="min"/>
        <cfvo type="percentile" val="50"/>
        <cfvo type="max"/>
        <color rgb="FFF8696B"/>
        <color rgb="FFFCFCFF"/>
        <color rgb="FF5A8AC6"/>
      </colorScale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CF5B2E-EC94-4220-A827-B0F7E492B77F}">
  <dimension ref="A1:AC46"/>
  <sheetViews>
    <sheetView zoomScale="80" zoomScaleNormal="80" workbookViewId="0">
      <selection activeCell="A4" sqref="A2:R4"/>
    </sheetView>
  </sheetViews>
  <sheetFormatPr defaultColWidth="8.77734375" defaultRowHeight="15.6" x14ac:dyDescent="0.4"/>
  <cols>
    <col min="1" max="1" width="25.33203125" style="352" bestFit="1" customWidth="1"/>
    <col min="2" max="2" width="12.88671875" style="352" bestFit="1" customWidth="1"/>
    <col min="3" max="3" width="7.77734375" style="352" bestFit="1" customWidth="1"/>
    <col min="4" max="4" width="9.77734375" style="352" bestFit="1" customWidth="1"/>
    <col min="5" max="5" width="7.77734375" style="352" bestFit="1" customWidth="1"/>
    <col min="6" max="6" width="9.77734375" style="352" bestFit="1" customWidth="1"/>
    <col min="7" max="7" width="7.77734375" style="352" bestFit="1" customWidth="1"/>
    <col min="8" max="8" width="9.77734375" style="352" bestFit="1" customWidth="1"/>
    <col min="9" max="9" width="7.77734375" style="352" bestFit="1" customWidth="1"/>
    <col min="10" max="10" width="9.77734375" style="352" bestFit="1" customWidth="1"/>
    <col min="11" max="11" width="7.77734375" style="352" bestFit="1" customWidth="1"/>
    <col min="12" max="12" width="9.77734375" style="352" bestFit="1" customWidth="1"/>
    <col min="13" max="13" width="7.77734375" style="352" bestFit="1" customWidth="1"/>
    <col min="14" max="14" width="9.77734375" style="352" bestFit="1" customWidth="1"/>
    <col min="15" max="15" width="7.77734375" style="352" bestFit="1" customWidth="1"/>
    <col min="16" max="16" width="9.77734375" style="352" bestFit="1" customWidth="1"/>
    <col min="17" max="17" width="7.77734375" style="352" bestFit="1" customWidth="1"/>
    <col min="18" max="18" width="9.77734375" style="352" bestFit="1" customWidth="1"/>
    <col min="19" max="19" width="0" hidden="1" customWidth="1"/>
    <col min="20" max="20" width="9.77734375" hidden="1" customWidth="1"/>
    <col min="21" max="21" width="8.77734375" style="352"/>
    <col min="22" max="25" width="0" style="352" hidden="1" customWidth="1"/>
    <col min="26" max="29" width="0" hidden="1" customWidth="1"/>
    <col min="30" max="16384" width="8.77734375" style="352"/>
  </cols>
  <sheetData>
    <row r="1" spans="1:29" customFormat="1" ht="18.600000000000001" thickBot="1" x14ac:dyDescent="0.5">
      <c r="A1" s="186" t="s">
        <v>76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186"/>
      <c r="O1" s="186"/>
      <c r="P1" s="186"/>
      <c r="Q1" s="186"/>
      <c r="R1" s="186"/>
      <c r="S1" s="450"/>
      <c r="T1" s="450"/>
      <c r="V1" s="152"/>
      <c r="W1" s="152"/>
      <c r="X1" s="152"/>
      <c r="Y1" s="152"/>
    </row>
    <row r="2" spans="1:29" ht="15" customHeight="1" x14ac:dyDescent="0.4">
      <c r="A2" s="451"/>
      <c r="B2" s="452"/>
      <c r="C2" s="457" t="s">
        <v>56</v>
      </c>
      <c r="D2" s="458"/>
      <c r="E2" s="458"/>
      <c r="F2" s="458"/>
      <c r="G2" s="458" t="s">
        <v>55</v>
      </c>
      <c r="H2" s="458"/>
      <c r="I2" s="458"/>
      <c r="J2" s="458"/>
      <c r="K2" s="458" t="s">
        <v>54</v>
      </c>
      <c r="L2" s="458"/>
      <c r="M2" s="458"/>
      <c r="N2" s="458"/>
      <c r="O2" s="458" t="s">
        <v>53</v>
      </c>
      <c r="P2" s="458"/>
      <c r="Q2" s="458"/>
      <c r="R2" s="459"/>
      <c r="S2" s="350"/>
      <c r="T2" s="449"/>
      <c r="V2" s="177" t="s">
        <v>52</v>
      </c>
      <c r="W2" s="177"/>
      <c r="X2" s="177"/>
      <c r="Y2" s="177"/>
      <c r="Z2" s="177" t="s">
        <v>52</v>
      </c>
      <c r="AA2" s="177"/>
      <c r="AB2" s="177"/>
      <c r="AC2" s="177"/>
    </row>
    <row r="3" spans="1:29" ht="15" customHeight="1" x14ac:dyDescent="0.4">
      <c r="A3" s="453"/>
      <c r="B3" s="454"/>
      <c r="C3" s="185" t="s">
        <v>51</v>
      </c>
      <c r="D3" s="178"/>
      <c r="E3" s="178" t="s">
        <v>50</v>
      </c>
      <c r="F3" s="178"/>
      <c r="G3" s="178" t="s">
        <v>51</v>
      </c>
      <c r="H3" s="178"/>
      <c r="I3" s="178" t="s">
        <v>50</v>
      </c>
      <c r="J3" s="178"/>
      <c r="K3" s="178" t="s">
        <v>51</v>
      </c>
      <c r="L3" s="178"/>
      <c r="M3" s="178" t="s">
        <v>50</v>
      </c>
      <c r="N3" s="178"/>
      <c r="O3" s="178" t="s">
        <v>51</v>
      </c>
      <c r="P3" s="178"/>
      <c r="Q3" s="178" t="s">
        <v>50</v>
      </c>
      <c r="R3" s="179"/>
      <c r="S3" s="348" t="s">
        <v>50</v>
      </c>
      <c r="T3" s="179"/>
      <c r="V3" s="177" t="s">
        <v>51</v>
      </c>
      <c r="W3" s="177"/>
      <c r="X3" s="177" t="s">
        <v>50</v>
      </c>
      <c r="Y3" s="177"/>
      <c r="Z3" s="177" t="s">
        <v>51</v>
      </c>
      <c r="AA3" s="177"/>
      <c r="AB3" s="177" t="s">
        <v>50</v>
      </c>
      <c r="AC3" s="177"/>
    </row>
    <row r="4" spans="1:29" ht="15" customHeight="1" x14ac:dyDescent="0.4">
      <c r="A4" s="455"/>
      <c r="B4" s="456"/>
      <c r="C4" s="149" t="s">
        <v>49</v>
      </c>
      <c r="D4" s="148" t="s">
        <v>48</v>
      </c>
      <c r="E4" s="147" t="s">
        <v>49</v>
      </c>
      <c r="F4" s="148" t="s">
        <v>48</v>
      </c>
      <c r="G4" s="147" t="s">
        <v>49</v>
      </c>
      <c r="H4" s="148" t="s">
        <v>48</v>
      </c>
      <c r="I4" s="147" t="s">
        <v>49</v>
      </c>
      <c r="J4" s="148" t="s">
        <v>48</v>
      </c>
      <c r="K4" s="147" t="s">
        <v>49</v>
      </c>
      <c r="L4" s="148" t="s">
        <v>48</v>
      </c>
      <c r="M4" s="147" t="s">
        <v>49</v>
      </c>
      <c r="N4" s="148" t="s">
        <v>48</v>
      </c>
      <c r="O4" s="147" t="s">
        <v>49</v>
      </c>
      <c r="P4" s="148" t="s">
        <v>48</v>
      </c>
      <c r="Q4" s="147" t="s">
        <v>49</v>
      </c>
      <c r="R4" s="146" t="s">
        <v>48</v>
      </c>
      <c r="S4" s="347" t="s">
        <v>49</v>
      </c>
      <c r="T4" s="448" t="s">
        <v>48</v>
      </c>
      <c r="V4" s="143" t="s">
        <v>49</v>
      </c>
      <c r="W4" s="142" t="s">
        <v>48</v>
      </c>
      <c r="X4" s="143" t="s">
        <v>49</v>
      </c>
      <c r="Y4" s="142" t="s">
        <v>48</v>
      </c>
      <c r="Z4" s="143" t="s">
        <v>49</v>
      </c>
      <c r="AA4" s="142" t="s">
        <v>48</v>
      </c>
      <c r="AB4" s="143" t="s">
        <v>49</v>
      </c>
      <c r="AC4" s="142" t="s">
        <v>48</v>
      </c>
    </row>
    <row r="5" spans="1:29" ht="15" customHeight="1" x14ac:dyDescent="0.45">
      <c r="A5" s="140" t="s">
        <v>47</v>
      </c>
      <c r="B5" s="141" t="s">
        <v>46</v>
      </c>
      <c r="C5" s="447">
        <v>14</v>
      </c>
      <c r="D5" s="446"/>
      <c r="E5" s="443">
        <v>372</v>
      </c>
      <c r="F5" s="445"/>
      <c r="G5" s="446">
        <v>81</v>
      </c>
      <c r="H5" s="446"/>
      <c r="I5" s="443">
        <v>577</v>
      </c>
      <c r="J5" s="445"/>
      <c r="K5" s="446">
        <v>140</v>
      </c>
      <c r="L5" s="446"/>
      <c r="M5" s="443">
        <v>393</v>
      </c>
      <c r="N5" s="445"/>
      <c r="O5" s="444">
        <v>444</v>
      </c>
      <c r="P5" s="444"/>
      <c r="Q5" s="443">
        <v>372</v>
      </c>
      <c r="R5" s="442"/>
      <c r="S5" s="339">
        <v>2436</v>
      </c>
      <c r="T5" s="176"/>
      <c r="V5" s="440">
        <v>3106</v>
      </c>
      <c r="W5" s="441"/>
      <c r="X5" s="440">
        <v>6402</v>
      </c>
      <c r="Y5" s="439"/>
      <c r="Z5" s="180">
        <v>5652</v>
      </c>
      <c r="AA5" s="180"/>
      <c r="AB5" s="180">
        <v>11694</v>
      </c>
      <c r="AC5" s="180"/>
    </row>
    <row r="6" spans="1:29" ht="15" customHeight="1" x14ac:dyDescent="0.4">
      <c r="A6" s="140" t="s">
        <v>45</v>
      </c>
      <c r="B6" s="139" t="s">
        <v>44</v>
      </c>
      <c r="C6" s="438">
        <v>1761</v>
      </c>
      <c r="D6" s="435">
        <v>509</v>
      </c>
      <c r="E6" s="434">
        <v>1728</v>
      </c>
      <c r="F6" s="437">
        <v>457</v>
      </c>
      <c r="G6" s="436">
        <v>1501</v>
      </c>
      <c r="H6" s="435">
        <v>450</v>
      </c>
      <c r="I6" s="434">
        <v>1718</v>
      </c>
      <c r="J6" s="437">
        <v>438</v>
      </c>
      <c r="K6" s="436">
        <v>1795</v>
      </c>
      <c r="L6" s="435">
        <v>651</v>
      </c>
      <c r="M6" s="434">
        <v>1796</v>
      </c>
      <c r="N6" s="437">
        <v>521</v>
      </c>
      <c r="O6" s="436">
        <v>1655</v>
      </c>
      <c r="P6" s="435">
        <v>499</v>
      </c>
      <c r="Q6" s="434">
        <v>1809</v>
      </c>
      <c r="R6" s="433">
        <v>493</v>
      </c>
      <c r="S6" s="332">
        <f>Q6/Q6*100</f>
        <v>100</v>
      </c>
      <c r="T6" s="138">
        <f>R6/Q6*100</f>
        <v>27.252625760088446</v>
      </c>
      <c r="V6" s="131">
        <v>1658</v>
      </c>
      <c r="W6" s="432">
        <v>446</v>
      </c>
      <c r="X6" s="129">
        <v>1714</v>
      </c>
      <c r="Y6" s="128">
        <v>439</v>
      </c>
      <c r="Z6" s="131">
        <f>V6/X6*100</f>
        <v>96.732788798133015</v>
      </c>
      <c r="AA6" s="130">
        <f>W6/X6*100</f>
        <v>26.021003500583429</v>
      </c>
      <c r="AB6" s="129">
        <f>X6/X6*100</f>
        <v>100</v>
      </c>
      <c r="AC6" s="128">
        <f>Y6/X6*100</f>
        <v>25.612602100350056</v>
      </c>
    </row>
    <row r="7" spans="1:29" ht="15" customHeight="1" x14ac:dyDescent="0.4">
      <c r="A7" s="41" t="s">
        <v>43</v>
      </c>
      <c r="B7" s="40" t="s">
        <v>15</v>
      </c>
      <c r="C7" s="431">
        <v>69.8</v>
      </c>
      <c r="D7" s="428">
        <v>27.4</v>
      </c>
      <c r="E7" s="427">
        <v>65.8</v>
      </c>
      <c r="F7" s="430">
        <v>20.8</v>
      </c>
      <c r="G7" s="429">
        <v>58.8</v>
      </c>
      <c r="H7" s="428">
        <v>22</v>
      </c>
      <c r="I7" s="427">
        <v>64.900000000000006</v>
      </c>
      <c r="J7" s="430">
        <v>20</v>
      </c>
      <c r="K7" s="429">
        <v>69.599999999999994</v>
      </c>
      <c r="L7" s="428">
        <v>25.9</v>
      </c>
      <c r="M7" s="427">
        <v>71.099999999999994</v>
      </c>
      <c r="N7" s="430">
        <v>21.6</v>
      </c>
      <c r="O7" s="429">
        <v>63.6</v>
      </c>
      <c r="P7" s="428">
        <v>22.4</v>
      </c>
      <c r="Q7" s="427">
        <v>74</v>
      </c>
      <c r="R7" s="426">
        <v>25.4</v>
      </c>
      <c r="S7" s="331">
        <f>Q7/Q7*100</f>
        <v>100</v>
      </c>
      <c r="T7" s="127">
        <f>R7/Q7*100</f>
        <v>34.324324324324323</v>
      </c>
      <c r="V7" s="120">
        <v>63</v>
      </c>
      <c r="W7" s="425">
        <v>21.1</v>
      </c>
      <c r="X7" s="118">
        <v>65.5</v>
      </c>
      <c r="Y7" s="117">
        <v>20.2</v>
      </c>
      <c r="Z7" s="120">
        <f>V7/X7*100</f>
        <v>96.18320610687023</v>
      </c>
      <c r="AA7" s="119">
        <f>W7/X7*100</f>
        <v>32.213740458015273</v>
      </c>
      <c r="AB7" s="118">
        <f>X7/X7*100</f>
        <v>100</v>
      </c>
      <c r="AC7" s="117">
        <f>Y7/X7*100</f>
        <v>30.839694656488547</v>
      </c>
    </row>
    <row r="8" spans="1:29" ht="15" customHeight="1" x14ac:dyDescent="0.4">
      <c r="A8" s="28" t="s">
        <v>41</v>
      </c>
      <c r="B8" s="27" t="s">
        <v>15</v>
      </c>
      <c r="C8" s="368">
        <v>41.6</v>
      </c>
      <c r="D8" s="365">
        <v>23.3</v>
      </c>
      <c r="E8" s="364">
        <v>37.5</v>
      </c>
      <c r="F8" s="367">
        <v>17.2</v>
      </c>
      <c r="G8" s="366">
        <v>31.4</v>
      </c>
      <c r="H8" s="365">
        <v>19.899999999999999</v>
      </c>
      <c r="I8" s="364">
        <v>35.200000000000003</v>
      </c>
      <c r="J8" s="367">
        <v>16.7</v>
      </c>
      <c r="K8" s="366">
        <v>36.299999999999997</v>
      </c>
      <c r="L8" s="365">
        <v>18.7</v>
      </c>
      <c r="M8" s="364">
        <v>38.4</v>
      </c>
      <c r="N8" s="367">
        <v>16.3</v>
      </c>
      <c r="O8" s="366">
        <v>33.9</v>
      </c>
      <c r="P8" s="365">
        <v>17.399999999999999</v>
      </c>
      <c r="Q8" s="364">
        <v>40.700000000000003</v>
      </c>
      <c r="R8" s="363">
        <v>19.100000000000001</v>
      </c>
      <c r="S8" s="309">
        <f>Q8/Q8*100</f>
        <v>100</v>
      </c>
      <c r="T8" s="26">
        <f>R8/Q8*100</f>
        <v>46.928746928746925</v>
      </c>
      <c r="V8" s="19">
        <v>33.1</v>
      </c>
      <c r="W8" s="362">
        <v>17</v>
      </c>
      <c r="X8" s="17">
        <v>35</v>
      </c>
      <c r="Y8" s="16">
        <v>16.2</v>
      </c>
      <c r="Z8" s="19">
        <f>V8/X8*100</f>
        <v>94.571428571428569</v>
      </c>
      <c r="AA8" s="18">
        <f>W8/X8*100</f>
        <v>48.571428571428569</v>
      </c>
      <c r="AB8" s="17">
        <f>X8/X8*100</f>
        <v>100</v>
      </c>
      <c r="AC8" s="16">
        <f>Y8/X8*100</f>
        <v>46.285714285714285</v>
      </c>
    </row>
    <row r="9" spans="1:29" ht="15" customHeight="1" x14ac:dyDescent="0.4">
      <c r="A9" s="28" t="s">
        <v>42</v>
      </c>
      <c r="B9" s="27" t="s">
        <v>15</v>
      </c>
      <c r="C9" s="368">
        <v>60.3</v>
      </c>
      <c r="D9" s="365">
        <v>26</v>
      </c>
      <c r="E9" s="364">
        <v>59.1</v>
      </c>
      <c r="F9" s="367">
        <v>23.6</v>
      </c>
      <c r="G9" s="366">
        <v>48.2</v>
      </c>
      <c r="H9" s="365">
        <v>25.3</v>
      </c>
      <c r="I9" s="364">
        <v>58.6</v>
      </c>
      <c r="J9" s="367">
        <v>25.1</v>
      </c>
      <c r="K9" s="366">
        <v>57.6</v>
      </c>
      <c r="L9" s="365">
        <v>32.200000000000003</v>
      </c>
      <c r="M9" s="364">
        <v>59.1</v>
      </c>
      <c r="N9" s="367">
        <v>25.4</v>
      </c>
      <c r="O9" s="366">
        <v>50.7</v>
      </c>
      <c r="P9" s="365">
        <v>26.2</v>
      </c>
      <c r="Q9" s="364">
        <v>58.4</v>
      </c>
      <c r="R9" s="363">
        <v>26.5</v>
      </c>
      <c r="S9" s="309">
        <f>Q9/Q9*100</f>
        <v>100</v>
      </c>
      <c r="T9" s="26">
        <f>R9/Q9*100</f>
        <v>45.376712328767127</v>
      </c>
      <c r="V9" s="19">
        <v>47.4</v>
      </c>
      <c r="W9" s="362">
        <v>20.7</v>
      </c>
      <c r="X9" s="17">
        <v>53.7</v>
      </c>
      <c r="Y9" s="16">
        <v>21.4</v>
      </c>
      <c r="Z9" s="19">
        <f>V9/X9*100</f>
        <v>88.268156424581008</v>
      </c>
      <c r="AA9" s="18">
        <f>W9/X9*100</f>
        <v>38.547486033519554</v>
      </c>
      <c r="AB9" s="17">
        <f>X9/X9*100</f>
        <v>100</v>
      </c>
      <c r="AC9" s="16">
        <f>Y9/X9*100</f>
        <v>39.851024208566102</v>
      </c>
    </row>
    <row r="10" spans="1:29" ht="15" customHeight="1" x14ac:dyDescent="0.4">
      <c r="A10" s="28" t="s">
        <v>41</v>
      </c>
      <c r="B10" s="27" t="s">
        <v>15</v>
      </c>
      <c r="C10" s="368">
        <v>35.200000000000003</v>
      </c>
      <c r="D10" s="365">
        <v>20.3</v>
      </c>
      <c r="E10" s="364">
        <v>31.4</v>
      </c>
      <c r="F10" s="367">
        <v>16.3</v>
      </c>
      <c r="G10" s="366">
        <v>21.8</v>
      </c>
      <c r="H10" s="365">
        <v>13.8</v>
      </c>
      <c r="I10" s="364">
        <v>29.8</v>
      </c>
      <c r="J10" s="367">
        <v>18.7</v>
      </c>
      <c r="K10" s="366">
        <v>28.6</v>
      </c>
      <c r="L10" s="365">
        <v>19.7</v>
      </c>
      <c r="M10" s="364">
        <v>29.9</v>
      </c>
      <c r="N10" s="367">
        <v>15.8</v>
      </c>
      <c r="O10" s="366">
        <v>26</v>
      </c>
      <c r="P10" s="365">
        <v>18.899999999999999</v>
      </c>
      <c r="Q10" s="364">
        <v>29.6</v>
      </c>
      <c r="R10" s="363">
        <v>16.600000000000001</v>
      </c>
      <c r="S10" s="309">
        <f>Q10/Q10*100</f>
        <v>100</v>
      </c>
      <c r="T10" s="26">
        <f>R10/Q10*100</f>
        <v>56.081081081081088</v>
      </c>
      <c r="V10" s="19">
        <v>23.4</v>
      </c>
      <c r="W10" s="362">
        <v>13.7</v>
      </c>
      <c r="X10" s="17">
        <v>26.5</v>
      </c>
      <c r="Y10" s="16">
        <v>14.5</v>
      </c>
      <c r="Z10" s="19">
        <f>V10/X10*100</f>
        <v>88.301886792452819</v>
      </c>
      <c r="AA10" s="18">
        <f>W10/X10*100</f>
        <v>51.698113207547166</v>
      </c>
      <c r="AB10" s="17">
        <f>X10/X10*100</f>
        <v>100</v>
      </c>
      <c r="AC10" s="16">
        <f>Y10/X10*100</f>
        <v>54.716981132075468</v>
      </c>
    </row>
    <row r="11" spans="1:29" ht="15" customHeight="1" x14ac:dyDescent="0.4">
      <c r="A11" s="28" t="s">
        <v>40</v>
      </c>
      <c r="B11" s="27" t="s">
        <v>15</v>
      </c>
      <c r="C11" s="410">
        <v>17.68</v>
      </c>
      <c r="D11" s="407">
        <v>9.3800000000000008</v>
      </c>
      <c r="E11" s="406">
        <v>18.03</v>
      </c>
      <c r="F11" s="409">
        <v>8.7100000000000009</v>
      </c>
      <c r="G11" s="408">
        <v>13.5</v>
      </c>
      <c r="H11" s="407">
        <v>6.87</v>
      </c>
      <c r="I11" s="406">
        <v>17.45</v>
      </c>
      <c r="J11" s="409">
        <v>8.98</v>
      </c>
      <c r="K11" s="408">
        <v>16.66</v>
      </c>
      <c r="L11" s="407">
        <v>11.41</v>
      </c>
      <c r="M11" s="406">
        <v>17.21</v>
      </c>
      <c r="N11" s="409">
        <v>8.57</v>
      </c>
      <c r="O11" s="408">
        <v>14.41</v>
      </c>
      <c r="P11" s="407">
        <v>8.4600000000000009</v>
      </c>
      <c r="Q11" s="406">
        <v>17.03</v>
      </c>
      <c r="R11" s="405">
        <v>8.5</v>
      </c>
      <c r="S11" s="325">
        <f>Q11/Q11*100</f>
        <v>100</v>
      </c>
      <c r="T11" s="94">
        <f>R11/Q11*100</f>
        <v>49.911920140927776</v>
      </c>
      <c r="V11" s="87">
        <v>12.52</v>
      </c>
      <c r="W11" s="404">
        <v>6.5</v>
      </c>
      <c r="X11" s="85">
        <v>14.57</v>
      </c>
      <c r="Y11" s="84">
        <v>6.91</v>
      </c>
      <c r="Z11" s="87">
        <f>V11/X11*100</f>
        <v>85.929993136582013</v>
      </c>
      <c r="AA11" s="86">
        <f>W11/X11*100</f>
        <v>44.612216884008241</v>
      </c>
      <c r="AB11" s="85">
        <f>X11/X11*100</f>
        <v>100</v>
      </c>
      <c r="AC11" s="84">
        <f>Y11/X11*100</f>
        <v>47.426218256691833</v>
      </c>
    </row>
    <row r="12" spans="1:29" ht="15" customHeight="1" x14ac:dyDescent="0.4">
      <c r="A12" s="28" t="s">
        <v>39</v>
      </c>
      <c r="B12" s="27" t="s">
        <v>15</v>
      </c>
      <c r="C12" s="410">
        <v>22.21</v>
      </c>
      <c r="D12" s="407">
        <v>10.57</v>
      </c>
      <c r="E12" s="406">
        <v>21.76</v>
      </c>
      <c r="F12" s="409">
        <v>9.27</v>
      </c>
      <c r="G12" s="408">
        <v>17.010000000000002</v>
      </c>
      <c r="H12" s="407">
        <v>10.220000000000001</v>
      </c>
      <c r="I12" s="406">
        <v>21.61</v>
      </c>
      <c r="J12" s="409">
        <v>10.25</v>
      </c>
      <c r="K12" s="408">
        <v>20.62</v>
      </c>
      <c r="L12" s="407">
        <v>12.17</v>
      </c>
      <c r="M12" s="406">
        <v>21.44</v>
      </c>
      <c r="N12" s="409">
        <v>10.01</v>
      </c>
      <c r="O12" s="408">
        <v>18.190000000000001</v>
      </c>
      <c r="P12" s="407">
        <v>11.06</v>
      </c>
      <c r="Q12" s="406">
        <v>20.91</v>
      </c>
      <c r="R12" s="405">
        <v>10.81</v>
      </c>
      <c r="S12" s="325">
        <f>Q12/Q12*100</f>
        <v>100</v>
      </c>
      <c r="T12" s="94">
        <f>R12/Q12*100</f>
        <v>51.697752271640361</v>
      </c>
      <c r="V12" s="87">
        <v>15.72</v>
      </c>
      <c r="W12" s="404">
        <v>7.87</v>
      </c>
      <c r="X12" s="85">
        <v>18.149999999999999</v>
      </c>
      <c r="Y12" s="84">
        <v>8.32</v>
      </c>
      <c r="Z12" s="87">
        <f>V12/X12*100</f>
        <v>86.611570247933898</v>
      </c>
      <c r="AA12" s="86">
        <f>W12/X12*100</f>
        <v>43.36088154269973</v>
      </c>
      <c r="AB12" s="85">
        <f>X12/X12*100</f>
        <v>100</v>
      </c>
      <c r="AC12" s="84">
        <f>Y12/X12*100</f>
        <v>45.840220385674932</v>
      </c>
    </row>
    <row r="13" spans="1:29" ht="15" customHeight="1" x14ac:dyDescent="0.4">
      <c r="A13" s="28" t="s">
        <v>38</v>
      </c>
      <c r="B13" s="27" t="s">
        <v>15</v>
      </c>
      <c r="C13" s="410">
        <v>10.39</v>
      </c>
      <c r="D13" s="407">
        <v>4.3499999999999996</v>
      </c>
      <c r="E13" s="406">
        <v>10.1</v>
      </c>
      <c r="F13" s="409">
        <v>4.9000000000000004</v>
      </c>
      <c r="G13" s="408">
        <v>9.33</v>
      </c>
      <c r="H13" s="407">
        <v>6.23</v>
      </c>
      <c r="I13" s="406">
        <v>10.37</v>
      </c>
      <c r="J13" s="409">
        <v>5.12</v>
      </c>
      <c r="K13" s="408">
        <v>10.199999999999999</v>
      </c>
      <c r="L13" s="407">
        <v>5.55</v>
      </c>
      <c r="M13" s="406">
        <v>10.44</v>
      </c>
      <c r="N13" s="409">
        <v>5.36</v>
      </c>
      <c r="O13" s="408">
        <v>8.94</v>
      </c>
      <c r="P13" s="407">
        <v>4.96</v>
      </c>
      <c r="Q13" s="406">
        <v>10.130000000000001</v>
      </c>
      <c r="R13" s="405">
        <v>5.68</v>
      </c>
      <c r="S13" s="325">
        <f>Q13/Q13*100</f>
        <v>100</v>
      </c>
      <c r="T13" s="94">
        <f>R13/Q13*100</f>
        <v>56.071076011846003</v>
      </c>
      <c r="V13" s="87">
        <v>8.11</v>
      </c>
      <c r="W13" s="404">
        <v>4.2</v>
      </c>
      <c r="X13" s="85">
        <v>9.11</v>
      </c>
      <c r="Y13" s="84">
        <v>4.38</v>
      </c>
      <c r="Z13" s="87">
        <f>V13/X13*100</f>
        <v>89.02305159165752</v>
      </c>
      <c r="AA13" s="86">
        <f>W13/X13*100</f>
        <v>46.103183315038429</v>
      </c>
      <c r="AB13" s="85">
        <f>X13/X13*100</f>
        <v>100</v>
      </c>
      <c r="AC13" s="84">
        <f>Y13/X13*100</f>
        <v>48.079034028540072</v>
      </c>
    </row>
    <row r="14" spans="1:29" ht="15" customHeight="1" x14ac:dyDescent="0.4">
      <c r="A14" s="28" t="s">
        <v>37</v>
      </c>
      <c r="B14" s="27" t="s">
        <v>15</v>
      </c>
      <c r="C14" s="410">
        <v>2.71</v>
      </c>
      <c r="D14" s="407">
        <v>2.09</v>
      </c>
      <c r="E14" s="406">
        <v>2.02</v>
      </c>
      <c r="F14" s="409">
        <v>1.42</v>
      </c>
      <c r="G14" s="408">
        <v>2.13</v>
      </c>
      <c r="H14" s="407">
        <v>1.6</v>
      </c>
      <c r="I14" s="406">
        <v>2.1</v>
      </c>
      <c r="J14" s="409">
        <v>1.45</v>
      </c>
      <c r="K14" s="408">
        <v>2.57</v>
      </c>
      <c r="L14" s="407">
        <v>1.71</v>
      </c>
      <c r="M14" s="406">
        <v>2.5099999999999998</v>
      </c>
      <c r="N14" s="409">
        <v>1.81</v>
      </c>
      <c r="O14" s="408">
        <v>2.36</v>
      </c>
      <c r="P14" s="407">
        <v>1.63</v>
      </c>
      <c r="Q14" s="406">
        <v>2.62</v>
      </c>
      <c r="R14" s="405">
        <v>1.82</v>
      </c>
      <c r="S14" s="325">
        <f>Q14/Q14*100</f>
        <v>100</v>
      </c>
      <c r="T14" s="94">
        <f>R14/Q14*100</f>
        <v>69.465648854961842</v>
      </c>
      <c r="V14" s="87">
        <v>2.15</v>
      </c>
      <c r="W14" s="404">
        <v>1.41</v>
      </c>
      <c r="X14" s="85">
        <v>2.15</v>
      </c>
      <c r="Y14" s="84">
        <v>1.42</v>
      </c>
      <c r="Z14" s="87">
        <f>V14/X14*100</f>
        <v>100</v>
      </c>
      <c r="AA14" s="86">
        <f>W14/X14*100</f>
        <v>65.581395348837219</v>
      </c>
      <c r="AB14" s="85">
        <f>X14/X14*100</f>
        <v>100</v>
      </c>
      <c r="AC14" s="84">
        <f>Y14/X14*100</f>
        <v>66.04651162790698</v>
      </c>
    </row>
    <row r="15" spans="1:29" ht="15" customHeight="1" x14ac:dyDescent="0.4">
      <c r="A15" s="28" t="s">
        <v>36</v>
      </c>
      <c r="B15" s="27" t="s">
        <v>5</v>
      </c>
      <c r="C15" s="417">
        <v>389</v>
      </c>
      <c r="D15" s="414">
        <v>190</v>
      </c>
      <c r="E15" s="413">
        <v>318</v>
      </c>
      <c r="F15" s="416">
        <v>185</v>
      </c>
      <c r="G15" s="415">
        <v>241</v>
      </c>
      <c r="H15" s="414">
        <v>138</v>
      </c>
      <c r="I15" s="413">
        <v>316</v>
      </c>
      <c r="J15" s="416">
        <v>179</v>
      </c>
      <c r="K15" s="415">
        <v>332</v>
      </c>
      <c r="L15" s="414">
        <v>192</v>
      </c>
      <c r="M15" s="413">
        <v>324</v>
      </c>
      <c r="N15" s="416">
        <v>174</v>
      </c>
      <c r="O15" s="415">
        <v>305</v>
      </c>
      <c r="P15" s="414">
        <v>184</v>
      </c>
      <c r="Q15" s="413">
        <v>348</v>
      </c>
      <c r="R15" s="412">
        <v>184</v>
      </c>
      <c r="S15" s="327">
        <f>Q15/Q15*100</f>
        <v>100</v>
      </c>
      <c r="T15" s="105">
        <f>R15/Q15*100</f>
        <v>52.873563218390807</v>
      </c>
      <c r="V15" s="98">
        <v>278</v>
      </c>
      <c r="W15" s="411">
        <v>167</v>
      </c>
      <c r="X15" s="96">
        <v>297</v>
      </c>
      <c r="Y15" s="95">
        <v>171</v>
      </c>
      <c r="Z15" s="98">
        <f>V15/X15*100</f>
        <v>93.602693602693591</v>
      </c>
      <c r="AA15" s="97">
        <f>W15/X15*100</f>
        <v>56.228956228956228</v>
      </c>
      <c r="AB15" s="96">
        <f>X15/X15*100</f>
        <v>100</v>
      </c>
      <c r="AC15" s="95">
        <f>Y15/X15*100</f>
        <v>57.575757575757578</v>
      </c>
    </row>
    <row r="16" spans="1:29" ht="15" customHeight="1" x14ac:dyDescent="0.4">
      <c r="A16" s="50" t="s">
        <v>35</v>
      </c>
      <c r="B16" s="49" t="s">
        <v>15</v>
      </c>
      <c r="C16" s="382">
        <v>216.4</v>
      </c>
      <c r="D16" s="379">
        <v>58.9</v>
      </c>
      <c r="E16" s="378">
        <v>220.5</v>
      </c>
      <c r="F16" s="381">
        <v>62.4</v>
      </c>
      <c r="G16" s="380">
        <v>195.8</v>
      </c>
      <c r="H16" s="379">
        <v>62.3</v>
      </c>
      <c r="I16" s="378">
        <v>218.8</v>
      </c>
      <c r="J16" s="381">
        <v>60.2</v>
      </c>
      <c r="K16" s="380">
        <v>241.3</v>
      </c>
      <c r="L16" s="379">
        <v>90.2</v>
      </c>
      <c r="M16" s="378">
        <v>236.4</v>
      </c>
      <c r="N16" s="381">
        <v>77.599999999999994</v>
      </c>
      <c r="O16" s="380">
        <v>229.4</v>
      </c>
      <c r="P16" s="379">
        <v>69.8</v>
      </c>
      <c r="Q16" s="378">
        <v>241.4</v>
      </c>
      <c r="R16" s="377">
        <v>66.3</v>
      </c>
      <c r="S16" s="303">
        <f>Q16/Q16*100</f>
        <v>100</v>
      </c>
      <c r="T16" s="48">
        <f>R16/Q16*100</f>
        <v>27.464788732394364</v>
      </c>
      <c r="V16" s="6">
        <v>238.2</v>
      </c>
      <c r="W16" s="376">
        <v>68.400000000000006</v>
      </c>
      <c r="X16" s="4">
        <v>232.9</v>
      </c>
      <c r="Y16" s="3">
        <v>66</v>
      </c>
      <c r="Z16" s="6">
        <f>V16/X16*100</f>
        <v>102.27565478746243</v>
      </c>
      <c r="AA16" s="5">
        <f>W16/X16*100</f>
        <v>29.368827823100048</v>
      </c>
      <c r="AB16" s="4">
        <f>X16/X16*100</f>
        <v>100</v>
      </c>
      <c r="AC16" s="3">
        <f>Y16/X16*100</f>
        <v>28.338342636324604</v>
      </c>
    </row>
    <row r="17" spans="1:29" ht="15" customHeight="1" x14ac:dyDescent="0.4">
      <c r="A17" s="41" t="s">
        <v>34</v>
      </c>
      <c r="B17" s="40" t="s">
        <v>15</v>
      </c>
      <c r="C17" s="431">
        <v>16.100000000000001</v>
      </c>
      <c r="D17" s="428">
        <v>5.8</v>
      </c>
      <c r="E17" s="427">
        <v>16</v>
      </c>
      <c r="F17" s="430">
        <v>5.5</v>
      </c>
      <c r="G17" s="429">
        <v>15</v>
      </c>
      <c r="H17" s="428">
        <v>5.2</v>
      </c>
      <c r="I17" s="427">
        <v>17</v>
      </c>
      <c r="J17" s="430">
        <v>5.9</v>
      </c>
      <c r="K17" s="429">
        <v>20.100000000000001</v>
      </c>
      <c r="L17" s="428">
        <v>8.8000000000000007</v>
      </c>
      <c r="M17" s="427">
        <v>19.899999999999999</v>
      </c>
      <c r="N17" s="430">
        <v>7.4</v>
      </c>
      <c r="O17" s="429">
        <v>18.3</v>
      </c>
      <c r="P17" s="428">
        <v>7.2</v>
      </c>
      <c r="Q17" s="427">
        <v>21.4</v>
      </c>
      <c r="R17" s="426">
        <v>8.4</v>
      </c>
      <c r="S17" s="331">
        <f>Q17/Q17*100</f>
        <v>100</v>
      </c>
      <c r="T17" s="127">
        <f>R17/Q17*100</f>
        <v>39.252336448598136</v>
      </c>
      <c r="V17" s="120">
        <v>15.1</v>
      </c>
      <c r="W17" s="425">
        <v>6.7</v>
      </c>
      <c r="X17" s="118">
        <v>15</v>
      </c>
      <c r="Y17" s="117">
        <v>6.6</v>
      </c>
      <c r="Z17" s="120">
        <f>V17/X17*100</f>
        <v>100.66666666666666</v>
      </c>
      <c r="AA17" s="119">
        <f>W17/X17*100</f>
        <v>44.666666666666664</v>
      </c>
      <c r="AB17" s="118">
        <f>X17/X17*100</f>
        <v>100</v>
      </c>
      <c r="AC17" s="117">
        <f>Y17/X17*100</f>
        <v>44</v>
      </c>
    </row>
    <row r="18" spans="1:29" ht="15" customHeight="1" x14ac:dyDescent="0.4">
      <c r="A18" s="28" t="s">
        <v>33</v>
      </c>
      <c r="B18" s="27" t="s">
        <v>15</v>
      </c>
      <c r="C18" s="368">
        <v>3.3</v>
      </c>
      <c r="D18" s="365">
        <v>1.6</v>
      </c>
      <c r="E18" s="364">
        <v>3.1</v>
      </c>
      <c r="F18" s="367">
        <v>1.4</v>
      </c>
      <c r="G18" s="366">
        <v>3</v>
      </c>
      <c r="H18" s="365">
        <v>1.4</v>
      </c>
      <c r="I18" s="364">
        <v>3.4</v>
      </c>
      <c r="J18" s="367">
        <v>1.4</v>
      </c>
      <c r="K18" s="366">
        <v>4</v>
      </c>
      <c r="L18" s="365">
        <v>2.1</v>
      </c>
      <c r="M18" s="364">
        <v>4.0999999999999996</v>
      </c>
      <c r="N18" s="367">
        <v>1.7</v>
      </c>
      <c r="O18" s="366">
        <v>3.6</v>
      </c>
      <c r="P18" s="365">
        <v>1.8</v>
      </c>
      <c r="Q18" s="364">
        <v>4.4000000000000004</v>
      </c>
      <c r="R18" s="363">
        <v>2</v>
      </c>
      <c r="S18" s="309">
        <f>Q18/Q18*100</f>
        <v>100</v>
      </c>
      <c r="T18" s="26">
        <f>R18/Q18*100</f>
        <v>45.454545454545453</v>
      </c>
      <c r="V18" s="19">
        <v>3.4</v>
      </c>
      <c r="W18" s="362">
        <v>1.7</v>
      </c>
      <c r="X18" s="17">
        <v>3.5</v>
      </c>
      <c r="Y18" s="16">
        <v>1.6</v>
      </c>
      <c r="Z18" s="19">
        <f>V18/X18*100</f>
        <v>97.142857142857139</v>
      </c>
      <c r="AA18" s="18">
        <f>W18/X18*100</f>
        <v>48.571428571428569</v>
      </c>
      <c r="AB18" s="17">
        <f>X18/X18*100</f>
        <v>100</v>
      </c>
      <c r="AC18" s="16">
        <f>Y18/X18*100</f>
        <v>45.714285714285715</v>
      </c>
    </row>
    <row r="19" spans="1:29" ht="15" customHeight="1" x14ac:dyDescent="0.4">
      <c r="A19" s="50" t="s">
        <v>32</v>
      </c>
      <c r="B19" s="49" t="s">
        <v>15</v>
      </c>
      <c r="C19" s="382">
        <v>10</v>
      </c>
      <c r="D19" s="379">
        <v>3.8</v>
      </c>
      <c r="E19" s="378">
        <v>10</v>
      </c>
      <c r="F19" s="381">
        <v>3.8</v>
      </c>
      <c r="G19" s="380">
        <v>9.3000000000000007</v>
      </c>
      <c r="H19" s="379">
        <v>3.3</v>
      </c>
      <c r="I19" s="378">
        <v>10.9</v>
      </c>
      <c r="J19" s="381">
        <v>4.2</v>
      </c>
      <c r="K19" s="380">
        <v>13</v>
      </c>
      <c r="L19" s="379">
        <v>6.4</v>
      </c>
      <c r="M19" s="378">
        <v>13.1</v>
      </c>
      <c r="N19" s="381">
        <v>5.5</v>
      </c>
      <c r="O19" s="380">
        <v>11.7</v>
      </c>
      <c r="P19" s="379">
        <v>5.2</v>
      </c>
      <c r="Q19" s="378">
        <v>14.2</v>
      </c>
      <c r="R19" s="377">
        <v>6.2</v>
      </c>
      <c r="S19" s="303">
        <f>Q19/Q19*100</f>
        <v>100</v>
      </c>
      <c r="T19" s="48">
        <f>R19/Q19*100</f>
        <v>43.661971830985919</v>
      </c>
      <c r="V19" s="6">
        <v>11</v>
      </c>
      <c r="W19" s="376">
        <v>4.9000000000000004</v>
      </c>
      <c r="X19" s="4">
        <v>11</v>
      </c>
      <c r="Y19" s="3">
        <v>4.9000000000000004</v>
      </c>
      <c r="Z19" s="6">
        <f>V19/X19*100</f>
        <v>100</v>
      </c>
      <c r="AA19" s="5">
        <f>W19/X19*100</f>
        <v>44.545454545454547</v>
      </c>
      <c r="AB19" s="4">
        <f>X19/X19*100</f>
        <v>100</v>
      </c>
      <c r="AC19" s="3">
        <f>Y19/X19*100</f>
        <v>44.545454545454547</v>
      </c>
    </row>
    <row r="20" spans="1:29" ht="15" customHeight="1" x14ac:dyDescent="0.4">
      <c r="A20" s="41" t="s">
        <v>31</v>
      </c>
      <c r="B20" s="40" t="s">
        <v>30</v>
      </c>
      <c r="C20" s="424">
        <v>523</v>
      </c>
      <c r="D20" s="421">
        <v>419</v>
      </c>
      <c r="E20" s="420">
        <v>456</v>
      </c>
      <c r="F20" s="423">
        <v>655</v>
      </c>
      <c r="G20" s="422">
        <v>472</v>
      </c>
      <c r="H20" s="421">
        <v>726</v>
      </c>
      <c r="I20" s="420">
        <v>551</v>
      </c>
      <c r="J20" s="423">
        <v>1393</v>
      </c>
      <c r="K20" s="422">
        <v>671</v>
      </c>
      <c r="L20" s="421">
        <v>1239</v>
      </c>
      <c r="M20" s="420">
        <v>592</v>
      </c>
      <c r="N20" s="423">
        <v>957</v>
      </c>
      <c r="O20" s="422">
        <v>521</v>
      </c>
      <c r="P20" s="421">
        <v>736</v>
      </c>
      <c r="Q20" s="420">
        <v>634</v>
      </c>
      <c r="R20" s="419">
        <v>826</v>
      </c>
      <c r="S20" s="329">
        <f>Q20/Q20*100</f>
        <v>100</v>
      </c>
      <c r="T20" s="116">
        <f>R20/Q20*100</f>
        <v>130.28391167192427</v>
      </c>
      <c r="V20" s="109">
        <v>511</v>
      </c>
      <c r="W20" s="418">
        <v>641</v>
      </c>
      <c r="X20" s="107">
        <v>521</v>
      </c>
      <c r="Y20" s="106">
        <v>733</v>
      </c>
      <c r="Z20" s="109">
        <f>V20/X20*100</f>
        <v>98.0806142034549</v>
      </c>
      <c r="AA20" s="108">
        <f>W20/X20*100</f>
        <v>123.03262955854126</v>
      </c>
      <c r="AB20" s="107">
        <f>X20/X20*100</f>
        <v>100</v>
      </c>
      <c r="AC20" s="106">
        <f>Y20/X20*100</f>
        <v>140.69097888675623</v>
      </c>
    </row>
    <row r="21" spans="1:29" ht="15" customHeight="1" x14ac:dyDescent="0.4">
      <c r="A21" s="28" t="s">
        <v>29</v>
      </c>
      <c r="B21" s="27" t="s">
        <v>19</v>
      </c>
      <c r="C21" s="368">
        <v>6.7</v>
      </c>
      <c r="D21" s="365">
        <v>9.8000000000000007</v>
      </c>
      <c r="E21" s="364">
        <v>5.2</v>
      </c>
      <c r="F21" s="367">
        <v>6.6</v>
      </c>
      <c r="G21" s="366">
        <v>5.9</v>
      </c>
      <c r="H21" s="365">
        <v>7</v>
      </c>
      <c r="I21" s="364">
        <v>5.3</v>
      </c>
      <c r="J21" s="367">
        <v>6.2</v>
      </c>
      <c r="K21" s="366">
        <v>7.9</v>
      </c>
      <c r="L21" s="365">
        <v>8</v>
      </c>
      <c r="M21" s="364">
        <v>6.8</v>
      </c>
      <c r="N21" s="367">
        <v>7.8</v>
      </c>
      <c r="O21" s="366">
        <v>8</v>
      </c>
      <c r="P21" s="365">
        <v>8.6</v>
      </c>
      <c r="Q21" s="364">
        <v>9.1</v>
      </c>
      <c r="R21" s="363">
        <v>9.6999999999999993</v>
      </c>
      <c r="S21" s="309">
        <f>Q21/Q21*100</f>
        <v>100</v>
      </c>
      <c r="T21" s="26">
        <f>R21/Q21*100</f>
        <v>106.5934065934066</v>
      </c>
      <c r="V21" s="19">
        <v>8.4</v>
      </c>
      <c r="W21" s="362">
        <v>9.1</v>
      </c>
      <c r="X21" s="17">
        <v>7.7</v>
      </c>
      <c r="Y21" s="16">
        <v>8.8000000000000007</v>
      </c>
      <c r="Z21" s="19">
        <f>V21/X21*100</f>
        <v>109.09090909090908</v>
      </c>
      <c r="AA21" s="18">
        <f>W21/X21*100</f>
        <v>118.18181818181816</v>
      </c>
      <c r="AB21" s="17">
        <f>X21/X21*100</f>
        <v>100</v>
      </c>
      <c r="AC21" s="16">
        <f>Y21/X21*100</f>
        <v>114.28571428571431</v>
      </c>
    </row>
    <row r="22" spans="1:29" ht="15" customHeight="1" x14ac:dyDescent="0.4">
      <c r="A22" s="28" t="s">
        <v>28</v>
      </c>
      <c r="B22" s="27" t="s">
        <v>5</v>
      </c>
      <c r="C22" s="368">
        <v>6.8</v>
      </c>
      <c r="D22" s="365">
        <v>3.5</v>
      </c>
      <c r="E22" s="364">
        <v>6</v>
      </c>
      <c r="F22" s="367">
        <v>2.7</v>
      </c>
      <c r="G22" s="366">
        <v>6.1</v>
      </c>
      <c r="H22" s="365">
        <v>3.2</v>
      </c>
      <c r="I22" s="364">
        <v>6.7</v>
      </c>
      <c r="J22" s="367">
        <v>3.1</v>
      </c>
      <c r="K22" s="366">
        <v>7</v>
      </c>
      <c r="L22" s="365">
        <v>3.4</v>
      </c>
      <c r="M22" s="364">
        <v>7.4</v>
      </c>
      <c r="N22" s="367">
        <v>3.8</v>
      </c>
      <c r="O22" s="366">
        <v>6.5</v>
      </c>
      <c r="P22" s="365">
        <v>3.5</v>
      </c>
      <c r="Q22" s="364">
        <v>7.8</v>
      </c>
      <c r="R22" s="363">
        <v>3.7</v>
      </c>
      <c r="S22" s="309">
        <f>Q22/Q22*100</f>
        <v>100</v>
      </c>
      <c r="T22" s="26">
        <f>R22/Q22*100</f>
        <v>47.435897435897438</v>
      </c>
      <c r="V22" s="19">
        <v>6.3</v>
      </c>
      <c r="W22" s="362">
        <v>3.3</v>
      </c>
      <c r="X22" s="17">
        <v>6.6</v>
      </c>
      <c r="Y22" s="16">
        <v>3.2</v>
      </c>
      <c r="Z22" s="19">
        <f>V22/X22*100</f>
        <v>95.454545454545453</v>
      </c>
      <c r="AA22" s="18">
        <f>W22/X22*100</f>
        <v>50</v>
      </c>
      <c r="AB22" s="17">
        <f>X22/X22*100</f>
        <v>100</v>
      </c>
      <c r="AC22" s="16">
        <f>Y22/X22*100</f>
        <v>48.484848484848492</v>
      </c>
    </row>
    <row r="23" spans="1:29" ht="15" customHeight="1" x14ac:dyDescent="0.4">
      <c r="A23" s="28" t="s">
        <v>27</v>
      </c>
      <c r="B23" s="27" t="s">
        <v>19</v>
      </c>
      <c r="C23" s="417">
        <v>289</v>
      </c>
      <c r="D23" s="414">
        <v>170</v>
      </c>
      <c r="E23" s="413">
        <v>217</v>
      </c>
      <c r="F23" s="416">
        <v>163</v>
      </c>
      <c r="G23" s="415">
        <v>223</v>
      </c>
      <c r="H23" s="414">
        <v>188</v>
      </c>
      <c r="I23" s="413">
        <v>242</v>
      </c>
      <c r="J23" s="416">
        <v>178</v>
      </c>
      <c r="K23" s="415">
        <v>267</v>
      </c>
      <c r="L23" s="414">
        <v>201</v>
      </c>
      <c r="M23" s="413">
        <v>276</v>
      </c>
      <c r="N23" s="416">
        <v>190</v>
      </c>
      <c r="O23" s="415">
        <v>223</v>
      </c>
      <c r="P23" s="414">
        <v>170</v>
      </c>
      <c r="Q23" s="413">
        <v>292</v>
      </c>
      <c r="R23" s="412">
        <v>218</v>
      </c>
      <c r="S23" s="327">
        <f>Q23/Q23*100</f>
        <v>100</v>
      </c>
      <c r="T23" s="105">
        <f>R23/Q23*100</f>
        <v>74.657534246575338</v>
      </c>
      <c r="V23" s="98">
        <v>230</v>
      </c>
      <c r="W23" s="411">
        <v>183</v>
      </c>
      <c r="X23" s="96">
        <v>241</v>
      </c>
      <c r="Y23" s="95">
        <v>179</v>
      </c>
      <c r="Z23" s="98">
        <f>V23/X23*100</f>
        <v>95.435684647302907</v>
      </c>
      <c r="AA23" s="97">
        <f>W23/X23*100</f>
        <v>75.933609958506224</v>
      </c>
      <c r="AB23" s="96">
        <f>X23/X23*100</f>
        <v>100</v>
      </c>
      <c r="AC23" s="95">
        <f>Y23/X23*100</f>
        <v>74.273858921161832</v>
      </c>
    </row>
    <row r="24" spans="1:29" ht="15" customHeight="1" x14ac:dyDescent="0.4">
      <c r="A24" s="28" t="s">
        <v>26</v>
      </c>
      <c r="B24" s="27" t="s">
        <v>5</v>
      </c>
      <c r="C24" s="410">
        <v>0.83</v>
      </c>
      <c r="D24" s="407">
        <v>0.43</v>
      </c>
      <c r="E24" s="406">
        <v>0.89</v>
      </c>
      <c r="F24" s="409">
        <v>0.4</v>
      </c>
      <c r="G24" s="408">
        <v>0.7</v>
      </c>
      <c r="H24" s="407">
        <v>0.33</v>
      </c>
      <c r="I24" s="406">
        <v>0.85</v>
      </c>
      <c r="J24" s="409">
        <v>0.4</v>
      </c>
      <c r="K24" s="408">
        <v>0.93</v>
      </c>
      <c r="L24" s="407">
        <v>0.43</v>
      </c>
      <c r="M24" s="406">
        <v>0.95</v>
      </c>
      <c r="N24" s="409">
        <v>0.39</v>
      </c>
      <c r="O24" s="408">
        <v>0.81</v>
      </c>
      <c r="P24" s="407">
        <v>0.42</v>
      </c>
      <c r="Q24" s="406">
        <v>0.99</v>
      </c>
      <c r="R24" s="405">
        <v>0.47</v>
      </c>
      <c r="S24" s="325">
        <f>Q24/Q24*100</f>
        <v>100</v>
      </c>
      <c r="T24" s="94">
        <f>R24/Q24*100</f>
        <v>47.474747474747474</v>
      </c>
      <c r="V24" s="87">
        <v>0.77</v>
      </c>
      <c r="W24" s="404">
        <v>0.35</v>
      </c>
      <c r="X24" s="85">
        <v>0.82</v>
      </c>
      <c r="Y24" s="84">
        <v>0.36</v>
      </c>
      <c r="Z24" s="87">
        <f>V24/X24*100</f>
        <v>93.902439024390247</v>
      </c>
      <c r="AA24" s="86">
        <f>W24/X24*100</f>
        <v>42.68292682926829</v>
      </c>
      <c r="AB24" s="85">
        <f>X24/X24*100</f>
        <v>100</v>
      </c>
      <c r="AC24" s="84">
        <f>Y24/X24*100</f>
        <v>43.902439024390247</v>
      </c>
    </row>
    <row r="25" spans="1:29" ht="15" customHeight="1" x14ac:dyDescent="0.4">
      <c r="A25" s="28" t="s">
        <v>25</v>
      </c>
      <c r="B25" s="27" t="s">
        <v>5</v>
      </c>
      <c r="C25" s="410">
        <v>1.0900000000000001</v>
      </c>
      <c r="D25" s="407">
        <v>0.32</v>
      </c>
      <c r="E25" s="406">
        <v>1.05</v>
      </c>
      <c r="F25" s="409">
        <v>0.44</v>
      </c>
      <c r="G25" s="408">
        <v>0.95</v>
      </c>
      <c r="H25" s="407">
        <v>0.43</v>
      </c>
      <c r="I25" s="406">
        <v>1.1100000000000001</v>
      </c>
      <c r="J25" s="409">
        <v>0.48</v>
      </c>
      <c r="K25" s="408">
        <v>1.24</v>
      </c>
      <c r="L25" s="407">
        <v>0.56000000000000005</v>
      </c>
      <c r="M25" s="406">
        <v>1.21</v>
      </c>
      <c r="N25" s="409">
        <v>0.49</v>
      </c>
      <c r="O25" s="408">
        <v>1.1200000000000001</v>
      </c>
      <c r="P25" s="407">
        <v>0.52</v>
      </c>
      <c r="Q25" s="406">
        <v>1.34</v>
      </c>
      <c r="R25" s="405">
        <v>0.53</v>
      </c>
      <c r="S25" s="325">
        <f>Q25/Q25*100</f>
        <v>100</v>
      </c>
      <c r="T25" s="94">
        <f>R25/Q25*100</f>
        <v>39.552238805970148</v>
      </c>
      <c r="V25" s="87">
        <v>1.1200000000000001</v>
      </c>
      <c r="W25" s="404">
        <v>0.51</v>
      </c>
      <c r="X25" s="85">
        <v>1.1399999999999999</v>
      </c>
      <c r="Y25" s="84">
        <v>0.48</v>
      </c>
      <c r="Z25" s="87">
        <f>V25/X25*100</f>
        <v>98.24561403508774</v>
      </c>
      <c r="AA25" s="86">
        <f>W25/X25*100</f>
        <v>44.736842105263165</v>
      </c>
      <c r="AB25" s="85">
        <f>X25/X25*100</f>
        <v>100</v>
      </c>
      <c r="AC25" s="84">
        <f>Y25/X25*100</f>
        <v>42.10526315789474</v>
      </c>
    </row>
    <row r="26" spans="1:29" ht="15" customHeight="1" x14ac:dyDescent="0.4">
      <c r="A26" s="28" t="s">
        <v>24</v>
      </c>
      <c r="B26" s="27" t="s">
        <v>23</v>
      </c>
      <c r="C26" s="368">
        <v>28.5</v>
      </c>
      <c r="D26" s="365">
        <v>11.4</v>
      </c>
      <c r="E26" s="364">
        <v>28.7</v>
      </c>
      <c r="F26" s="367">
        <v>10.4</v>
      </c>
      <c r="G26" s="366">
        <v>26.2</v>
      </c>
      <c r="H26" s="365">
        <v>11.1</v>
      </c>
      <c r="I26" s="364">
        <v>28.1</v>
      </c>
      <c r="J26" s="367">
        <v>9.9</v>
      </c>
      <c r="K26" s="366">
        <v>30.1</v>
      </c>
      <c r="L26" s="365">
        <v>12.8</v>
      </c>
      <c r="M26" s="364">
        <v>30.7</v>
      </c>
      <c r="N26" s="367">
        <v>10.199999999999999</v>
      </c>
      <c r="O26" s="366">
        <v>26.7</v>
      </c>
      <c r="P26" s="365">
        <v>10.4</v>
      </c>
      <c r="Q26" s="364">
        <v>31.9</v>
      </c>
      <c r="R26" s="363">
        <v>12.5</v>
      </c>
      <c r="S26" s="309">
        <f>Q26/Q26*100</f>
        <v>100</v>
      </c>
      <c r="T26" s="26">
        <f>R26/Q26*100</f>
        <v>39.184952978056423</v>
      </c>
      <c r="V26" s="19">
        <v>13.4</v>
      </c>
      <c r="W26" s="362">
        <v>6.4</v>
      </c>
      <c r="X26" s="17">
        <v>14.2</v>
      </c>
      <c r="Y26" s="16">
        <v>6.3</v>
      </c>
      <c r="Z26" s="19">
        <f>V26/X26*100</f>
        <v>94.366197183098592</v>
      </c>
      <c r="AA26" s="18">
        <f>W26/X26*100</f>
        <v>45.070422535211272</v>
      </c>
      <c r="AB26" s="17">
        <f>X26/X26*100</f>
        <v>100</v>
      </c>
      <c r="AC26" s="16">
        <f>Y26/X26*100</f>
        <v>44.366197183098592</v>
      </c>
    </row>
    <row r="27" spans="1:29" ht="15" customHeight="1" x14ac:dyDescent="0.4">
      <c r="A27" s="28" t="s">
        <v>22</v>
      </c>
      <c r="B27" s="27" t="s">
        <v>5</v>
      </c>
      <c r="C27" s="410">
        <v>1.03</v>
      </c>
      <c r="D27" s="407">
        <v>0.42</v>
      </c>
      <c r="E27" s="406">
        <v>1.01</v>
      </c>
      <c r="F27" s="409">
        <v>0.41</v>
      </c>
      <c r="G27" s="408">
        <v>0.99</v>
      </c>
      <c r="H27" s="407">
        <v>0.37</v>
      </c>
      <c r="I27" s="406">
        <v>1.05</v>
      </c>
      <c r="J27" s="409">
        <v>0.41</v>
      </c>
      <c r="K27" s="408">
        <v>1.21</v>
      </c>
      <c r="L27" s="407">
        <v>0.54</v>
      </c>
      <c r="M27" s="406">
        <v>1.25</v>
      </c>
      <c r="N27" s="409">
        <v>0.47</v>
      </c>
      <c r="O27" s="408">
        <v>1.1299999999999999</v>
      </c>
      <c r="P27" s="407">
        <v>0.52</v>
      </c>
      <c r="Q27" s="406">
        <v>1.36</v>
      </c>
      <c r="R27" s="405">
        <v>0.56999999999999995</v>
      </c>
      <c r="S27" s="325">
        <f>Q27/Q27*100</f>
        <v>100</v>
      </c>
      <c r="T27" s="94">
        <f>R27/Q27*100</f>
        <v>41.911764705882348</v>
      </c>
      <c r="V27" s="87">
        <v>1.0900000000000001</v>
      </c>
      <c r="W27" s="404">
        <v>0.46</v>
      </c>
      <c r="X27" s="85">
        <v>1.1000000000000001</v>
      </c>
      <c r="Y27" s="84">
        <v>0.45</v>
      </c>
      <c r="Z27" s="87">
        <f>V27/X27*100</f>
        <v>99.090909090909079</v>
      </c>
      <c r="AA27" s="86">
        <f>W27/X27*100</f>
        <v>41.818181818181813</v>
      </c>
      <c r="AB27" s="85">
        <f>X27/X27*100</f>
        <v>100</v>
      </c>
      <c r="AC27" s="84">
        <f>Y27/X27*100</f>
        <v>40.909090909090907</v>
      </c>
    </row>
    <row r="28" spans="1:29" ht="15" customHeight="1" x14ac:dyDescent="0.4">
      <c r="A28" s="28" t="s">
        <v>21</v>
      </c>
      <c r="B28" s="27" t="s">
        <v>19</v>
      </c>
      <c r="C28" s="368">
        <v>7</v>
      </c>
      <c r="D28" s="365">
        <v>6.5</v>
      </c>
      <c r="E28" s="364">
        <v>4.4000000000000004</v>
      </c>
      <c r="F28" s="367">
        <v>4.5999999999999996</v>
      </c>
      <c r="G28" s="366">
        <v>5.5</v>
      </c>
      <c r="H28" s="365">
        <v>7.6</v>
      </c>
      <c r="I28" s="364">
        <v>5.3</v>
      </c>
      <c r="J28" s="367">
        <v>6.8</v>
      </c>
      <c r="K28" s="366">
        <v>6.9</v>
      </c>
      <c r="L28" s="365">
        <v>7.7</v>
      </c>
      <c r="M28" s="364">
        <v>6.4</v>
      </c>
      <c r="N28" s="367">
        <v>7</v>
      </c>
      <c r="O28" s="366">
        <v>6.6</v>
      </c>
      <c r="P28" s="365">
        <v>6.9</v>
      </c>
      <c r="Q28" s="364">
        <v>7.7</v>
      </c>
      <c r="R28" s="363">
        <v>8.6999999999999993</v>
      </c>
      <c r="S28" s="309">
        <f>Q28/Q28*100</f>
        <v>100</v>
      </c>
      <c r="T28" s="26">
        <f>R28/Q28*100</f>
        <v>112.98701298701297</v>
      </c>
      <c r="V28" s="19">
        <v>6.5</v>
      </c>
      <c r="W28" s="362">
        <v>6.7</v>
      </c>
      <c r="X28" s="17">
        <v>5.9</v>
      </c>
      <c r="Y28" s="16">
        <v>6.2</v>
      </c>
      <c r="Z28" s="19">
        <f>V28/X28*100</f>
        <v>110.16949152542372</v>
      </c>
      <c r="AA28" s="18">
        <f>W28/X28*100</f>
        <v>113.5593220338983</v>
      </c>
      <c r="AB28" s="17">
        <f>X28/X28*100</f>
        <v>100</v>
      </c>
      <c r="AC28" s="16">
        <f>Y28/X28*100</f>
        <v>105.08474576271185</v>
      </c>
    </row>
    <row r="29" spans="1:29" ht="15" customHeight="1" x14ac:dyDescent="0.4">
      <c r="A29" s="28" t="s">
        <v>20</v>
      </c>
      <c r="B29" s="27" t="s">
        <v>19</v>
      </c>
      <c r="C29" s="417">
        <v>252</v>
      </c>
      <c r="D29" s="414">
        <v>72</v>
      </c>
      <c r="E29" s="413">
        <v>247</v>
      </c>
      <c r="F29" s="416">
        <v>110</v>
      </c>
      <c r="G29" s="415">
        <v>261</v>
      </c>
      <c r="H29" s="414">
        <v>126</v>
      </c>
      <c r="I29" s="413">
        <v>289</v>
      </c>
      <c r="J29" s="416">
        <v>175</v>
      </c>
      <c r="K29" s="415">
        <v>332</v>
      </c>
      <c r="L29" s="414">
        <v>159</v>
      </c>
      <c r="M29" s="413">
        <v>329</v>
      </c>
      <c r="N29" s="416">
        <v>157</v>
      </c>
      <c r="O29" s="415">
        <v>306</v>
      </c>
      <c r="P29" s="414">
        <v>160</v>
      </c>
      <c r="Q29" s="413">
        <v>375</v>
      </c>
      <c r="R29" s="412">
        <v>190</v>
      </c>
      <c r="S29" s="327">
        <f>Q29/Q29*100</f>
        <v>100</v>
      </c>
      <c r="T29" s="105">
        <f>R29/Q29*100</f>
        <v>50.666666666666671</v>
      </c>
      <c r="V29" s="98">
        <v>298</v>
      </c>
      <c r="W29" s="411">
        <v>144</v>
      </c>
      <c r="X29" s="96">
        <v>295</v>
      </c>
      <c r="Y29" s="95">
        <v>145</v>
      </c>
      <c r="Z29" s="98">
        <f>V29/X29*100</f>
        <v>101.01694915254238</v>
      </c>
      <c r="AA29" s="97">
        <f>W29/X29*100</f>
        <v>48.813559322033903</v>
      </c>
      <c r="AB29" s="96">
        <f>X29/X29*100</f>
        <v>100</v>
      </c>
      <c r="AC29" s="95">
        <f>Y29/X29*100</f>
        <v>49.152542372881356</v>
      </c>
    </row>
    <row r="30" spans="1:29" ht="15" customHeight="1" x14ac:dyDescent="0.4">
      <c r="A30" s="28" t="s">
        <v>18</v>
      </c>
      <c r="B30" s="27" t="s">
        <v>5</v>
      </c>
      <c r="C30" s="410">
        <v>5.34</v>
      </c>
      <c r="D30" s="407">
        <v>1.48</v>
      </c>
      <c r="E30" s="406">
        <v>5.0599999999999996</v>
      </c>
      <c r="F30" s="409">
        <v>1.72</v>
      </c>
      <c r="G30" s="408">
        <v>4.57</v>
      </c>
      <c r="H30" s="407">
        <v>1.76</v>
      </c>
      <c r="I30" s="406">
        <v>5.2</v>
      </c>
      <c r="J30" s="409">
        <v>1.94</v>
      </c>
      <c r="K30" s="408">
        <v>5.7</v>
      </c>
      <c r="L30" s="407">
        <v>2.59</v>
      </c>
      <c r="M30" s="406">
        <v>5.73</v>
      </c>
      <c r="N30" s="409">
        <v>2.04</v>
      </c>
      <c r="O30" s="408">
        <v>5.09</v>
      </c>
      <c r="P30" s="407">
        <v>2.0299999999999998</v>
      </c>
      <c r="Q30" s="406">
        <v>6.1</v>
      </c>
      <c r="R30" s="405">
        <v>2.2000000000000002</v>
      </c>
      <c r="S30" s="325">
        <f>Q30/Q30*100</f>
        <v>100</v>
      </c>
      <c r="T30" s="94">
        <f>R30/Q30*100</f>
        <v>36.06557377049181</v>
      </c>
      <c r="V30" s="87">
        <v>5.0999999999999996</v>
      </c>
      <c r="W30" s="404">
        <v>1.87</v>
      </c>
      <c r="X30" s="85">
        <v>5.27</v>
      </c>
      <c r="Y30" s="84">
        <v>1.84</v>
      </c>
      <c r="Z30" s="87">
        <f>V30/X30*100</f>
        <v>96.774193548387103</v>
      </c>
      <c r="AA30" s="86">
        <f>W30/X30*100</f>
        <v>35.483870967741943</v>
      </c>
      <c r="AB30" s="85">
        <f>X30/X30*100</f>
        <v>100</v>
      </c>
      <c r="AC30" s="84">
        <f>Y30/X30*100</f>
        <v>34.914611005692606</v>
      </c>
    </row>
    <row r="31" spans="1:29" ht="15" customHeight="1" x14ac:dyDescent="0.4">
      <c r="A31" s="50" t="s">
        <v>17</v>
      </c>
      <c r="B31" s="49" t="s">
        <v>5</v>
      </c>
      <c r="C31" s="403">
        <v>72</v>
      </c>
      <c r="D31" s="400">
        <v>45</v>
      </c>
      <c r="E31" s="399">
        <v>74</v>
      </c>
      <c r="F31" s="402">
        <v>50</v>
      </c>
      <c r="G31" s="401">
        <v>74</v>
      </c>
      <c r="H31" s="400">
        <v>46</v>
      </c>
      <c r="I31" s="399">
        <v>90</v>
      </c>
      <c r="J31" s="402">
        <v>58</v>
      </c>
      <c r="K31" s="401">
        <v>109</v>
      </c>
      <c r="L31" s="400">
        <v>77</v>
      </c>
      <c r="M31" s="399">
        <v>123</v>
      </c>
      <c r="N31" s="402">
        <v>76</v>
      </c>
      <c r="O31" s="401">
        <v>118</v>
      </c>
      <c r="P31" s="400">
        <v>82</v>
      </c>
      <c r="Q31" s="399">
        <v>143</v>
      </c>
      <c r="R31" s="398">
        <v>95</v>
      </c>
      <c r="S31" s="323">
        <f>Q31/Q31*100</f>
        <v>100</v>
      </c>
      <c r="T31" s="83">
        <f>R31/Q31*100</f>
        <v>66.43356643356644</v>
      </c>
      <c r="V31" s="76">
        <v>111</v>
      </c>
      <c r="W31" s="397">
        <v>79</v>
      </c>
      <c r="X31" s="74">
        <v>102</v>
      </c>
      <c r="Y31" s="73">
        <v>71</v>
      </c>
      <c r="Z31" s="76">
        <f>V31/X31*100</f>
        <v>108.8235294117647</v>
      </c>
      <c r="AA31" s="75">
        <f>W31/X31*100</f>
        <v>77.450980392156865</v>
      </c>
      <c r="AB31" s="74">
        <f>X31/X31*100</f>
        <v>100</v>
      </c>
      <c r="AC31" s="73">
        <f>Y31/X31*100</f>
        <v>69.607843137254903</v>
      </c>
    </row>
    <row r="32" spans="1:29" ht="15" customHeight="1" x14ac:dyDescent="0.4">
      <c r="A32" s="41" t="s">
        <v>16</v>
      </c>
      <c r="B32" s="40" t="s">
        <v>5</v>
      </c>
      <c r="C32" s="396">
        <v>4110</v>
      </c>
      <c r="D32" s="393">
        <v>1791</v>
      </c>
      <c r="E32" s="392">
        <v>3467</v>
      </c>
      <c r="F32" s="395">
        <v>1222</v>
      </c>
      <c r="G32" s="394">
        <v>3520</v>
      </c>
      <c r="H32" s="393">
        <v>1100</v>
      </c>
      <c r="I32" s="392">
        <v>3630</v>
      </c>
      <c r="J32" s="395">
        <v>1346</v>
      </c>
      <c r="K32" s="394">
        <v>3971</v>
      </c>
      <c r="L32" s="393">
        <v>1526</v>
      </c>
      <c r="M32" s="392">
        <v>3952</v>
      </c>
      <c r="N32" s="395">
        <v>1440</v>
      </c>
      <c r="O32" s="394">
        <v>3531</v>
      </c>
      <c r="P32" s="393">
        <v>1446</v>
      </c>
      <c r="Q32" s="392">
        <v>4014</v>
      </c>
      <c r="R32" s="391">
        <v>1548</v>
      </c>
      <c r="S32" s="321">
        <f>Q32/Q32*100</f>
        <v>100</v>
      </c>
      <c r="T32" s="72">
        <f>R32/Q32*100</f>
        <v>38.565022421524667</v>
      </c>
      <c r="V32" s="65">
        <v>3720</v>
      </c>
      <c r="W32" s="390">
        <v>1472</v>
      </c>
      <c r="X32" s="63">
        <v>3657</v>
      </c>
      <c r="Y32" s="62">
        <v>1373</v>
      </c>
      <c r="Z32" s="65">
        <f>V32/X32*100</f>
        <v>101.72272354388842</v>
      </c>
      <c r="AA32" s="64">
        <f>W32/X32*100</f>
        <v>40.25157232704403</v>
      </c>
      <c r="AB32" s="63">
        <f>X32/X32*100</f>
        <v>100</v>
      </c>
      <c r="AC32" s="62">
        <f>Y32/X32*100</f>
        <v>37.544435329505063</v>
      </c>
    </row>
    <row r="33" spans="1:29" ht="15" customHeight="1" x14ac:dyDescent="0.4">
      <c r="A33" s="28" t="s">
        <v>14</v>
      </c>
      <c r="B33" s="27" t="s">
        <v>15</v>
      </c>
      <c r="C33" s="368">
        <v>10.4</v>
      </c>
      <c r="D33" s="365">
        <v>4.5</v>
      </c>
      <c r="E33" s="364">
        <v>8.8000000000000007</v>
      </c>
      <c r="F33" s="367">
        <v>3.1</v>
      </c>
      <c r="G33" s="366">
        <v>8.9</v>
      </c>
      <c r="H33" s="365">
        <v>2.8</v>
      </c>
      <c r="I33" s="364">
        <v>9.1999999999999993</v>
      </c>
      <c r="J33" s="367">
        <v>3.4</v>
      </c>
      <c r="K33" s="366">
        <v>10.1</v>
      </c>
      <c r="L33" s="365">
        <v>3.9</v>
      </c>
      <c r="M33" s="364">
        <v>10</v>
      </c>
      <c r="N33" s="367">
        <v>3.7</v>
      </c>
      <c r="O33" s="366">
        <v>9</v>
      </c>
      <c r="P33" s="365">
        <v>3.7</v>
      </c>
      <c r="Q33" s="364">
        <v>10.199999999999999</v>
      </c>
      <c r="R33" s="363">
        <v>3.9</v>
      </c>
      <c r="S33" s="309">
        <f>Q33/Q33*100</f>
        <v>100</v>
      </c>
      <c r="T33" s="26">
        <f>R33/Q33*100</f>
        <v>38.235294117647065</v>
      </c>
      <c r="V33" s="19">
        <v>9.4</v>
      </c>
      <c r="W33" s="362">
        <v>3.7</v>
      </c>
      <c r="X33" s="17">
        <v>9.3000000000000007</v>
      </c>
      <c r="Y33" s="16">
        <v>3.5</v>
      </c>
      <c r="Z33" s="19">
        <f>V33/X33*100</f>
        <v>101.0752688172043</v>
      </c>
      <c r="AA33" s="18">
        <f>W33/X33*100</f>
        <v>39.784946236559136</v>
      </c>
      <c r="AB33" s="17">
        <f>X33/X33*100</f>
        <v>100</v>
      </c>
      <c r="AC33" s="16">
        <f>Y33/X33*100</f>
        <v>37.634408602150536</v>
      </c>
    </row>
    <row r="34" spans="1:29" ht="15" customHeight="1" x14ac:dyDescent="0.4">
      <c r="A34" s="50" t="s">
        <v>14</v>
      </c>
      <c r="B34" s="49" t="s">
        <v>13</v>
      </c>
      <c r="C34" s="382">
        <v>5.8</v>
      </c>
      <c r="D34" s="379">
        <v>1.8</v>
      </c>
      <c r="E34" s="378">
        <v>5.2</v>
      </c>
      <c r="F34" s="381">
        <v>1.7</v>
      </c>
      <c r="G34" s="380">
        <v>6.1</v>
      </c>
      <c r="H34" s="379">
        <v>1.6</v>
      </c>
      <c r="I34" s="378">
        <v>5.5</v>
      </c>
      <c r="J34" s="381">
        <v>1.9</v>
      </c>
      <c r="K34" s="380">
        <v>5.8</v>
      </c>
      <c r="L34" s="379">
        <v>1.9</v>
      </c>
      <c r="M34" s="378">
        <v>5.7</v>
      </c>
      <c r="N34" s="381">
        <v>1.8</v>
      </c>
      <c r="O34" s="380">
        <v>5.5</v>
      </c>
      <c r="P34" s="379">
        <v>1.8</v>
      </c>
      <c r="Q34" s="378">
        <v>5.7</v>
      </c>
      <c r="R34" s="377">
        <v>1.7</v>
      </c>
      <c r="S34" s="303">
        <f>Q34/Q34*100</f>
        <v>100</v>
      </c>
      <c r="T34" s="48">
        <f>R34/Q34*100</f>
        <v>29.82456140350877</v>
      </c>
      <c r="V34" s="6">
        <v>5.8</v>
      </c>
      <c r="W34" s="376">
        <v>2.1</v>
      </c>
      <c r="X34" s="4">
        <v>5.5</v>
      </c>
      <c r="Y34" s="3">
        <v>1.9</v>
      </c>
      <c r="Z34" s="6">
        <f>V34/X34*100</f>
        <v>105.45454545454544</v>
      </c>
      <c r="AA34" s="5">
        <f>W34/X34*100</f>
        <v>38.181818181818187</v>
      </c>
      <c r="AB34" s="4">
        <f>X34/X34*100</f>
        <v>100</v>
      </c>
      <c r="AC34" s="3">
        <f>Y34/X34*100</f>
        <v>34.545454545454547</v>
      </c>
    </row>
    <row r="35" spans="1:29" ht="15" customHeight="1" x14ac:dyDescent="0.4">
      <c r="A35" s="41" t="s">
        <v>12</v>
      </c>
      <c r="B35" s="40" t="s">
        <v>5</v>
      </c>
      <c r="C35" s="396">
        <v>2081</v>
      </c>
      <c r="D35" s="393">
        <v>728</v>
      </c>
      <c r="E35" s="392">
        <v>2036</v>
      </c>
      <c r="F35" s="395">
        <v>736</v>
      </c>
      <c r="G35" s="394">
        <v>1972</v>
      </c>
      <c r="H35" s="393">
        <v>637</v>
      </c>
      <c r="I35" s="392">
        <v>2181</v>
      </c>
      <c r="J35" s="395">
        <v>771</v>
      </c>
      <c r="K35" s="394">
        <v>2473</v>
      </c>
      <c r="L35" s="393">
        <v>1007</v>
      </c>
      <c r="M35" s="392">
        <v>2575</v>
      </c>
      <c r="N35" s="395">
        <v>932</v>
      </c>
      <c r="O35" s="394">
        <v>2272</v>
      </c>
      <c r="P35" s="393">
        <v>986</v>
      </c>
      <c r="Q35" s="392">
        <v>2816</v>
      </c>
      <c r="R35" s="391">
        <v>1094</v>
      </c>
      <c r="S35" s="321">
        <f>Q35/Q35*100</f>
        <v>100</v>
      </c>
      <c r="T35" s="72">
        <f>R35/Q35*100</f>
        <v>38.84943181818182</v>
      </c>
      <c r="V35" s="65">
        <v>2305</v>
      </c>
      <c r="W35" s="390">
        <v>908</v>
      </c>
      <c r="X35" s="63">
        <v>2303</v>
      </c>
      <c r="Y35" s="62">
        <v>878</v>
      </c>
      <c r="Z35" s="65">
        <f>V35/X35*100</f>
        <v>100.08684324793747</v>
      </c>
      <c r="AA35" s="64">
        <f>W35/X35*100</f>
        <v>39.42683456361268</v>
      </c>
      <c r="AB35" s="63">
        <f>X35/X35*100</f>
        <v>100</v>
      </c>
      <c r="AC35" s="62">
        <f>Y35/X35*100</f>
        <v>38.124185844550581</v>
      </c>
    </row>
    <row r="36" spans="1:29" ht="15" customHeight="1" x14ac:dyDescent="0.4">
      <c r="A36" s="28" t="s">
        <v>11</v>
      </c>
      <c r="B36" s="27" t="s">
        <v>5</v>
      </c>
      <c r="C36" s="389">
        <v>427</v>
      </c>
      <c r="D36" s="386">
        <v>216</v>
      </c>
      <c r="E36" s="385">
        <v>445</v>
      </c>
      <c r="F36" s="388">
        <v>237</v>
      </c>
      <c r="G36" s="387">
        <v>395</v>
      </c>
      <c r="H36" s="386">
        <v>197</v>
      </c>
      <c r="I36" s="385">
        <v>482</v>
      </c>
      <c r="J36" s="388">
        <v>227</v>
      </c>
      <c r="K36" s="387">
        <v>534</v>
      </c>
      <c r="L36" s="386">
        <v>275</v>
      </c>
      <c r="M36" s="385">
        <v>547</v>
      </c>
      <c r="N36" s="388">
        <v>272</v>
      </c>
      <c r="O36" s="387">
        <v>487</v>
      </c>
      <c r="P36" s="386">
        <v>247</v>
      </c>
      <c r="Q36" s="385">
        <v>620</v>
      </c>
      <c r="R36" s="384">
        <v>324</v>
      </c>
      <c r="S36" s="319">
        <f>Q36/Q36*100</f>
        <v>100</v>
      </c>
      <c r="T36" s="61">
        <f>R36/Q36*100</f>
        <v>52.258064516129032</v>
      </c>
      <c r="V36" s="54">
        <v>509</v>
      </c>
      <c r="W36" s="383">
        <v>256</v>
      </c>
      <c r="X36" s="52">
        <v>518</v>
      </c>
      <c r="Y36" s="51">
        <v>257</v>
      </c>
      <c r="Z36" s="54">
        <f>V36/X36*100</f>
        <v>98.262548262548265</v>
      </c>
      <c r="AA36" s="53">
        <f>W36/X36*100</f>
        <v>49.420849420849422</v>
      </c>
      <c r="AB36" s="52">
        <f>X36/X36*100</f>
        <v>100</v>
      </c>
      <c r="AC36" s="51">
        <f>Y36/X36*100</f>
        <v>49.613899613899612</v>
      </c>
    </row>
    <row r="37" spans="1:29" ht="15" customHeight="1" x14ac:dyDescent="0.4">
      <c r="A37" s="28" t="s">
        <v>10</v>
      </c>
      <c r="B37" s="27" t="s">
        <v>5</v>
      </c>
      <c r="C37" s="389">
        <v>220</v>
      </c>
      <c r="D37" s="386">
        <v>65</v>
      </c>
      <c r="E37" s="385">
        <v>219</v>
      </c>
      <c r="F37" s="388">
        <v>74</v>
      </c>
      <c r="G37" s="387">
        <v>218</v>
      </c>
      <c r="H37" s="386">
        <v>78</v>
      </c>
      <c r="I37" s="385">
        <v>236</v>
      </c>
      <c r="J37" s="388">
        <v>80</v>
      </c>
      <c r="K37" s="387">
        <v>269</v>
      </c>
      <c r="L37" s="386">
        <v>104</v>
      </c>
      <c r="M37" s="385">
        <v>271</v>
      </c>
      <c r="N37" s="388">
        <v>99</v>
      </c>
      <c r="O37" s="387">
        <v>239</v>
      </c>
      <c r="P37" s="386">
        <v>90</v>
      </c>
      <c r="Q37" s="385">
        <v>290</v>
      </c>
      <c r="R37" s="384">
        <v>112</v>
      </c>
      <c r="S37" s="319">
        <f>Q37/Q37*100</f>
        <v>100</v>
      </c>
      <c r="T37" s="61">
        <f>R37/Q37*100</f>
        <v>38.620689655172413</v>
      </c>
      <c r="V37" s="54">
        <v>239</v>
      </c>
      <c r="W37" s="383">
        <v>87</v>
      </c>
      <c r="X37" s="52">
        <v>243</v>
      </c>
      <c r="Y37" s="51">
        <v>88</v>
      </c>
      <c r="Z37" s="54">
        <f>V37/X37*100</f>
        <v>98.353909465020578</v>
      </c>
      <c r="AA37" s="53">
        <f>W37/X37*100</f>
        <v>35.802469135802468</v>
      </c>
      <c r="AB37" s="52">
        <f>X37/X37*100</f>
        <v>100</v>
      </c>
      <c r="AC37" s="51">
        <f>Y37/X37*100</f>
        <v>36.213991769547327</v>
      </c>
    </row>
    <row r="38" spans="1:29" ht="15" customHeight="1" x14ac:dyDescent="0.4">
      <c r="A38" s="28" t="s">
        <v>9</v>
      </c>
      <c r="B38" s="27" t="s">
        <v>5</v>
      </c>
      <c r="C38" s="389">
        <v>988</v>
      </c>
      <c r="D38" s="386">
        <v>447</v>
      </c>
      <c r="E38" s="385">
        <v>914</v>
      </c>
      <c r="F38" s="388">
        <v>308</v>
      </c>
      <c r="G38" s="387">
        <v>824</v>
      </c>
      <c r="H38" s="386">
        <v>284</v>
      </c>
      <c r="I38" s="385">
        <v>930</v>
      </c>
      <c r="J38" s="388">
        <v>292</v>
      </c>
      <c r="K38" s="387">
        <v>1001</v>
      </c>
      <c r="L38" s="386">
        <v>394</v>
      </c>
      <c r="M38" s="385">
        <v>1025</v>
      </c>
      <c r="N38" s="388">
        <v>329</v>
      </c>
      <c r="O38" s="387">
        <v>911</v>
      </c>
      <c r="P38" s="386">
        <v>331</v>
      </c>
      <c r="Q38" s="385">
        <v>1099</v>
      </c>
      <c r="R38" s="384">
        <v>397</v>
      </c>
      <c r="S38" s="319">
        <f>Q38/Q38*100</f>
        <v>100</v>
      </c>
      <c r="T38" s="61">
        <f>R38/Q38*100</f>
        <v>36.123748862602369</v>
      </c>
      <c r="V38" s="54">
        <v>923</v>
      </c>
      <c r="W38" s="383">
        <v>318</v>
      </c>
      <c r="X38" s="52">
        <v>953</v>
      </c>
      <c r="Y38" s="51">
        <v>312</v>
      </c>
      <c r="Z38" s="54">
        <f>V38/X38*100</f>
        <v>96.852046169989507</v>
      </c>
      <c r="AA38" s="53">
        <f>W38/X38*100</f>
        <v>33.368310598111229</v>
      </c>
      <c r="AB38" s="52">
        <f>X38/X38*100</f>
        <v>100</v>
      </c>
      <c r="AC38" s="51">
        <f>Y38/X38*100</f>
        <v>32.738719832109133</v>
      </c>
    </row>
    <row r="39" spans="1:29" ht="15" customHeight="1" x14ac:dyDescent="0.4">
      <c r="A39" s="28" t="s">
        <v>8</v>
      </c>
      <c r="B39" s="27" t="s">
        <v>5</v>
      </c>
      <c r="C39" s="368">
        <v>7.1</v>
      </c>
      <c r="D39" s="365">
        <v>2</v>
      </c>
      <c r="E39" s="364">
        <v>6.7</v>
      </c>
      <c r="F39" s="367">
        <v>2.4</v>
      </c>
      <c r="G39" s="366">
        <v>6.8</v>
      </c>
      <c r="H39" s="365">
        <v>2.7</v>
      </c>
      <c r="I39" s="364">
        <v>7.3</v>
      </c>
      <c r="J39" s="367">
        <v>2.8</v>
      </c>
      <c r="K39" s="366">
        <v>8.3000000000000007</v>
      </c>
      <c r="L39" s="365">
        <v>3.3</v>
      </c>
      <c r="M39" s="364">
        <v>8.4</v>
      </c>
      <c r="N39" s="367">
        <v>3.2</v>
      </c>
      <c r="O39" s="366">
        <v>7.6</v>
      </c>
      <c r="P39" s="365">
        <v>3.1</v>
      </c>
      <c r="Q39" s="364">
        <v>9</v>
      </c>
      <c r="R39" s="363">
        <v>3.9</v>
      </c>
      <c r="S39" s="309">
        <f>Q39/Q39*100</f>
        <v>100</v>
      </c>
      <c r="T39" s="26">
        <f>R39/Q39*100</f>
        <v>43.333333333333336</v>
      </c>
      <c r="V39" s="19">
        <v>7.5</v>
      </c>
      <c r="W39" s="362">
        <v>2.9</v>
      </c>
      <c r="X39" s="17">
        <v>7.6</v>
      </c>
      <c r="Y39" s="16">
        <v>3.1</v>
      </c>
      <c r="Z39" s="19">
        <f>V39/X39*100</f>
        <v>98.684210526315795</v>
      </c>
      <c r="AA39" s="18">
        <f>W39/X39*100</f>
        <v>38.15789473684211</v>
      </c>
      <c r="AB39" s="17">
        <f>X39/X39*100</f>
        <v>100</v>
      </c>
      <c r="AC39" s="16">
        <f>Y39/X39*100</f>
        <v>40.789473684210535</v>
      </c>
    </row>
    <row r="40" spans="1:29" ht="15" customHeight="1" x14ac:dyDescent="0.4">
      <c r="A40" s="50" t="s">
        <v>7</v>
      </c>
      <c r="B40" s="49" t="s">
        <v>5</v>
      </c>
      <c r="C40" s="382">
        <v>7.9</v>
      </c>
      <c r="D40" s="379">
        <v>2.8</v>
      </c>
      <c r="E40" s="378">
        <v>7.8</v>
      </c>
      <c r="F40" s="381">
        <v>2.9</v>
      </c>
      <c r="G40" s="380">
        <v>6.3</v>
      </c>
      <c r="H40" s="379">
        <v>2.2000000000000002</v>
      </c>
      <c r="I40" s="378">
        <v>7.7</v>
      </c>
      <c r="J40" s="381">
        <v>3</v>
      </c>
      <c r="K40" s="380">
        <v>7.7</v>
      </c>
      <c r="L40" s="379">
        <v>2.9</v>
      </c>
      <c r="M40" s="378">
        <v>8.1</v>
      </c>
      <c r="N40" s="381">
        <v>2.9</v>
      </c>
      <c r="O40" s="380">
        <v>7.2</v>
      </c>
      <c r="P40" s="379">
        <v>2.9</v>
      </c>
      <c r="Q40" s="378">
        <v>8.4</v>
      </c>
      <c r="R40" s="377">
        <v>3.2</v>
      </c>
      <c r="S40" s="303">
        <f>Q40/Q40*100</f>
        <v>100</v>
      </c>
      <c r="T40" s="48">
        <f>R40/Q40*100</f>
        <v>38.095238095238095</v>
      </c>
      <c r="V40" s="6">
        <v>7.1</v>
      </c>
      <c r="W40" s="376">
        <v>2.4</v>
      </c>
      <c r="X40" s="4">
        <v>7.4</v>
      </c>
      <c r="Y40" s="3">
        <v>2.4</v>
      </c>
      <c r="Z40" s="6">
        <f>V40/X40*100</f>
        <v>95.945945945945937</v>
      </c>
      <c r="AA40" s="5">
        <f>W40/X40*100</f>
        <v>32.432432432432428</v>
      </c>
      <c r="AB40" s="4">
        <f>X40/X40*100</f>
        <v>100</v>
      </c>
      <c r="AC40" s="3">
        <f>Y40/X40*100</f>
        <v>32.432432432432428</v>
      </c>
    </row>
    <row r="41" spans="1:29" ht="15" customHeight="1" x14ac:dyDescent="0.4">
      <c r="A41" s="41" t="s">
        <v>6</v>
      </c>
      <c r="B41" s="40" t="s">
        <v>5</v>
      </c>
      <c r="C41" s="375">
        <v>1.04</v>
      </c>
      <c r="D41" s="372">
        <v>0.28000000000000003</v>
      </c>
      <c r="E41" s="371">
        <v>0.98</v>
      </c>
      <c r="F41" s="374">
        <v>0.32</v>
      </c>
      <c r="G41" s="373">
        <v>0.96</v>
      </c>
      <c r="H41" s="372">
        <v>0.31</v>
      </c>
      <c r="I41" s="371">
        <v>1.04</v>
      </c>
      <c r="J41" s="374">
        <v>0.37</v>
      </c>
      <c r="K41" s="373">
        <v>1.18</v>
      </c>
      <c r="L41" s="372">
        <v>0.45</v>
      </c>
      <c r="M41" s="371">
        <v>1.1499999999999999</v>
      </c>
      <c r="N41" s="374">
        <v>0.39</v>
      </c>
      <c r="O41" s="373">
        <v>1.07</v>
      </c>
      <c r="P41" s="372">
        <v>0.4</v>
      </c>
      <c r="Q41" s="371">
        <v>1.25</v>
      </c>
      <c r="R41" s="370">
        <v>0.51</v>
      </c>
      <c r="S41" s="315">
        <f>Q41/Q41*100</f>
        <v>100</v>
      </c>
      <c r="T41" s="39">
        <f>R41/Q41*100</f>
        <v>40.800000000000004</v>
      </c>
      <c r="V41" s="32">
        <v>1.08</v>
      </c>
      <c r="W41" s="369">
        <v>0.37</v>
      </c>
      <c r="X41" s="30">
        <v>1.0900000000000001</v>
      </c>
      <c r="Y41" s="29">
        <v>0.37</v>
      </c>
      <c r="Z41" s="32">
        <f>V41/X41*100</f>
        <v>99.082568807339442</v>
      </c>
      <c r="AA41" s="31">
        <f>W41/X41*100</f>
        <v>33.944954128440365</v>
      </c>
      <c r="AB41" s="30">
        <f>X41/X41*100</f>
        <v>100</v>
      </c>
      <c r="AC41" s="29">
        <f>Y41/X41*100</f>
        <v>33.944954128440365</v>
      </c>
    </row>
    <row r="42" spans="1:29" ht="15" customHeight="1" x14ac:dyDescent="0.4">
      <c r="A42" s="28" t="s">
        <v>4</v>
      </c>
      <c r="B42" s="27" t="s">
        <v>0</v>
      </c>
      <c r="C42" s="368">
        <v>29.8</v>
      </c>
      <c r="D42" s="365">
        <v>6.6</v>
      </c>
      <c r="E42" s="364">
        <v>30.4</v>
      </c>
      <c r="F42" s="367">
        <v>7.4</v>
      </c>
      <c r="G42" s="366">
        <v>28.2</v>
      </c>
      <c r="H42" s="365">
        <v>8.9</v>
      </c>
      <c r="I42" s="364">
        <v>30.1</v>
      </c>
      <c r="J42" s="367">
        <v>8</v>
      </c>
      <c r="K42" s="366">
        <v>28</v>
      </c>
      <c r="L42" s="365">
        <v>8.9</v>
      </c>
      <c r="M42" s="364">
        <v>29.3</v>
      </c>
      <c r="N42" s="367">
        <v>7.7</v>
      </c>
      <c r="O42" s="366">
        <v>26.8</v>
      </c>
      <c r="P42" s="365">
        <v>8.3000000000000007</v>
      </c>
      <c r="Q42" s="364">
        <v>28.4</v>
      </c>
      <c r="R42" s="363">
        <v>7.5</v>
      </c>
      <c r="S42" s="309">
        <f>Q42/Q42*100</f>
        <v>100</v>
      </c>
      <c r="T42" s="26">
        <f>R42/Q42*100</f>
        <v>26.408450704225356</v>
      </c>
      <c r="V42" s="19">
        <v>25.3</v>
      </c>
      <c r="W42" s="362">
        <v>7.3</v>
      </c>
      <c r="X42" s="17">
        <v>27.8</v>
      </c>
      <c r="Y42" s="16">
        <v>7.4</v>
      </c>
      <c r="Z42" s="19">
        <f>V42/X42*100</f>
        <v>91.007194244604321</v>
      </c>
      <c r="AA42" s="18">
        <f>W42/X42*100</f>
        <v>26.258992805755394</v>
      </c>
      <c r="AB42" s="17">
        <f>X42/X42*100</f>
        <v>100</v>
      </c>
      <c r="AC42" s="16">
        <f>Y42/X42*100</f>
        <v>26.618705035971225</v>
      </c>
    </row>
    <row r="43" spans="1:29" ht="15" customHeight="1" x14ac:dyDescent="0.4">
      <c r="A43" s="28" t="s">
        <v>3</v>
      </c>
      <c r="B43" s="27" t="s">
        <v>0</v>
      </c>
      <c r="C43" s="368">
        <v>54.5</v>
      </c>
      <c r="D43" s="365">
        <v>8.1</v>
      </c>
      <c r="E43" s="364">
        <v>54.3</v>
      </c>
      <c r="F43" s="367">
        <v>8.4</v>
      </c>
      <c r="G43" s="366">
        <v>56.1</v>
      </c>
      <c r="H43" s="365">
        <v>11.1</v>
      </c>
      <c r="I43" s="364">
        <v>54.7</v>
      </c>
      <c r="J43" s="367">
        <v>8.9</v>
      </c>
      <c r="K43" s="366">
        <v>56.4</v>
      </c>
      <c r="L43" s="365">
        <v>9.9</v>
      </c>
      <c r="M43" s="364">
        <v>54.7</v>
      </c>
      <c r="N43" s="367">
        <v>8.8000000000000007</v>
      </c>
      <c r="O43" s="366">
        <v>57.8</v>
      </c>
      <c r="P43" s="365">
        <v>9.1999999999999993</v>
      </c>
      <c r="Q43" s="364">
        <v>55.2</v>
      </c>
      <c r="R43" s="363">
        <v>8.6</v>
      </c>
      <c r="S43" s="309">
        <f>Q43/Q43*100</f>
        <v>100</v>
      </c>
      <c r="T43" s="26">
        <f>R43/Q43*100</f>
        <v>15.579710144927535</v>
      </c>
      <c r="V43" s="19">
        <v>59.5</v>
      </c>
      <c r="W43" s="362">
        <v>8.5</v>
      </c>
      <c r="X43" s="17">
        <v>56.8</v>
      </c>
      <c r="Y43" s="16">
        <v>8.3000000000000007</v>
      </c>
      <c r="Z43" s="19">
        <f>V43/X43*100</f>
        <v>104.75352112676057</v>
      </c>
      <c r="AA43" s="18">
        <f>W43/X43*100</f>
        <v>14.964788732394366</v>
      </c>
      <c r="AB43" s="17">
        <f>X43/X43*100</f>
        <v>100</v>
      </c>
      <c r="AC43" s="16">
        <f>Y43/X43*100</f>
        <v>14.612676056338032</v>
      </c>
    </row>
    <row r="44" spans="1:29" ht="15" customHeight="1" x14ac:dyDescent="0.4">
      <c r="A44" s="28" t="s">
        <v>2</v>
      </c>
      <c r="B44" s="27" t="s">
        <v>0</v>
      </c>
      <c r="C44" s="368">
        <v>56.4</v>
      </c>
      <c r="D44" s="365">
        <v>12.6</v>
      </c>
      <c r="E44" s="364">
        <v>54.9</v>
      </c>
      <c r="F44" s="367">
        <v>13.5</v>
      </c>
      <c r="G44" s="366">
        <v>49.2</v>
      </c>
      <c r="H44" s="365">
        <v>18.8</v>
      </c>
      <c r="I44" s="364">
        <v>52.3</v>
      </c>
      <c r="J44" s="367">
        <v>13.7</v>
      </c>
      <c r="K44" s="366">
        <v>49.9</v>
      </c>
      <c r="L44" s="365">
        <v>14.5</v>
      </c>
      <c r="M44" s="364">
        <v>52.7</v>
      </c>
      <c r="N44" s="367">
        <v>11.9</v>
      </c>
      <c r="O44" s="366">
        <v>51.2</v>
      </c>
      <c r="P44" s="365">
        <v>13</v>
      </c>
      <c r="Q44" s="364">
        <v>53.4</v>
      </c>
      <c r="R44" s="363">
        <v>12.4</v>
      </c>
      <c r="S44" s="309">
        <f>Q44/Q44*100</f>
        <v>100</v>
      </c>
      <c r="T44" s="26">
        <f>R44/Q44*100</f>
        <v>23.220973782771537</v>
      </c>
      <c r="V44" s="19">
        <v>50.3</v>
      </c>
      <c r="W44" s="362">
        <v>14.2</v>
      </c>
      <c r="X44" s="17">
        <v>51.7</v>
      </c>
      <c r="Y44" s="16">
        <v>13.3</v>
      </c>
      <c r="Z44" s="19">
        <f>V44/X44*100</f>
        <v>97.292069632495142</v>
      </c>
      <c r="AA44" s="18">
        <f>W44/X44*100</f>
        <v>27.466150870406185</v>
      </c>
      <c r="AB44" s="17">
        <f>X44/X44*100</f>
        <v>100</v>
      </c>
      <c r="AC44" s="16">
        <f>Y44/X44*100</f>
        <v>25.72533849129594</v>
      </c>
    </row>
    <row r="45" spans="1:29" ht="15" customHeight="1" thickBot="1" x14ac:dyDescent="0.45">
      <c r="A45" s="361" t="s">
        <v>1</v>
      </c>
      <c r="B45" s="49" t="s">
        <v>0</v>
      </c>
      <c r="C45" s="360">
        <v>37.299999999999997</v>
      </c>
      <c r="D45" s="357">
        <v>8.9</v>
      </c>
      <c r="E45" s="356">
        <v>40.200000000000003</v>
      </c>
      <c r="F45" s="359">
        <v>12.8</v>
      </c>
      <c r="G45" s="358">
        <v>39.200000000000003</v>
      </c>
      <c r="H45" s="357">
        <v>12.5</v>
      </c>
      <c r="I45" s="356">
        <v>37.5</v>
      </c>
      <c r="J45" s="359">
        <v>12.4</v>
      </c>
      <c r="K45" s="358">
        <v>38.5</v>
      </c>
      <c r="L45" s="357">
        <v>13.2</v>
      </c>
      <c r="M45" s="356">
        <v>34.4</v>
      </c>
      <c r="N45" s="359">
        <v>11.3</v>
      </c>
      <c r="O45" s="358">
        <v>39.799999999999997</v>
      </c>
      <c r="P45" s="357">
        <v>12.8</v>
      </c>
      <c r="Q45" s="356">
        <v>33.6</v>
      </c>
      <c r="R45" s="355">
        <v>12.2</v>
      </c>
      <c r="S45" s="354">
        <f>Q45/Q45*100</f>
        <v>100</v>
      </c>
      <c r="T45" s="13">
        <f>R45/Q45*100</f>
        <v>36.30952380952381</v>
      </c>
      <c r="V45" s="6">
        <v>40.1</v>
      </c>
      <c r="W45" s="302">
        <v>12.5</v>
      </c>
      <c r="X45" s="6">
        <v>38.6</v>
      </c>
      <c r="Y45" s="3">
        <v>12.2</v>
      </c>
      <c r="Z45" s="6">
        <f>V45/X45*100</f>
        <v>103.88601036269429</v>
      </c>
      <c r="AA45" s="5">
        <f>W45/X45*100</f>
        <v>32.383419689119172</v>
      </c>
      <c r="AB45" s="4">
        <f>X45/X45*100</f>
        <v>100</v>
      </c>
      <c r="AC45" s="3">
        <f>Y45/X45*100</f>
        <v>31.606217616580306</v>
      </c>
    </row>
    <row r="46" spans="1:29" x14ac:dyDescent="0.4">
      <c r="A46" s="353"/>
    </row>
  </sheetData>
  <mergeCells count="33">
    <mergeCell ref="I3:J3"/>
    <mergeCell ref="K3:L3"/>
    <mergeCell ref="A1:R1"/>
    <mergeCell ref="C2:F2"/>
    <mergeCell ref="G2:J2"/>
    <mergeCell ref="K2:N2"/>
    <mergeCell ref="O2:R2"/>
    <mergeCell ref="C3:D3"/>
    <mergeCell ref="E3:F3"/>
    <mergeCell ref="G3:H3"/>
    <mergeCell ref="M3:N3"/>
    <mergeCell ref="O5:P5"/>
    <mergeCell ref="Q5:R5"/>
    <mergeCell ref="V3:W3"/>
    <mergeCell ref="X3:Y3"/>
    <mergeCell ref="Z3:AA3"/>
    <mergeCell ref="V2:Y2"/>
    <mergeCell ref="Z2:AC2"/>
    <mergeCell ref="C5:D5"/>
    <mergeCell ref="E5:F5"/>
    <mergeCell ref="G5:H5"/>
    <mergeCell ref="I5:J5"/>
    <mergeCell ref="K5:L5"/>
    <mergeCell ref="M5:N5"/>
    <mergeCell ref="O3:P3"/>
    <mergeCell ref="Q3:R3"/>
    <mergeCell ref="AB3:AC3"/>
    <mergeCell ref="S3:T3"/>
    <mergeCell ref="Z5:AA5"/>
    <mergeCell ref="AB5:AC5"/>
    <mergeCell ref="S5:T5"/>
    <mergeCell ref="V5:W5"/>
    <mergeCell ref="X5:Y5"/>
  </mergeCells>
  <phoneticPr fontId="1"/>
  <conditionalFormatting sqref="Z6:Z45 AB6:AB45 S6:S45">
    <cfRule type="colorScale" priority="1">
      <colorScale>
        <cfvo type="min"/>
        <cfvo type="percentile" val="50"/>
        <cfvo type="max"/>
        <color rgb="FFF8696B"/>
        <color rgb="FFFCFCFF"/>
        <color rgb="FF5A8AC6"/>
      </colorScale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4A0721-A08D-4D4D-BA94-C2FE77C84894}">
  <dimension ref="A1:AC23"/>
  <sheetViews>
    <sheetView zoomScale="80" zoomScaleNormal="80" workbookViewId="0">
      <selection activeCell="A4" sqref="A2:R4"/>
    </sheetView>
  </sheetViews>
  <sheetFormatPr defaultColWidth="8.77734375" defaultRowHeight="13.8" x14ac:dyDescent="0.25"/>
  <cols>
    <col min="1" max="1" width="25.33203125" style="188" bestFit="1" customWidth="1"/>
    <col min="2" max="2" width="12.88671875" style="187" bestFit="1" customWidth="1"/>
    <col min="3" max="3" width="7.77734375" style="187" bestFit="1" customWidth="1"/>
    <col min="4" max="4" width="9.77734375" style="187" bestFit="1" customWidth="1"/>
    <col min="5" max="5" width="7.77734375" style="187" bestFit="1" customWidth="1"/>
    <col min="6" max="6" width="9.77734375" style="187" bestFit="1" customWidth="1"/>
    <col min="7" max="7" width="7.77734375" style="187" bestFit="1" customWidth="1"/>
    <col min="8" max="8" width="9.77734375" style="187" bestFit="1" customWidth="1"/>
    <col min="9" max="9" width="7.77734375" style="187" bestFit="1" customWidth="1"/>
    <col min="10" max="10" width="9.77734375" style="187" bestFit="1" customWidth="1"/>
    <col min="11" max="11" width="7.77734375" style="187" bestFit="1" customWidth="1"/>
    <col min="12" max="12" width="9.77734375" style="187" bestFit="1" customWidth="1"/>
    <col min="13" max="13" width="7.77734375" style="187" bestFit="1" customWidth="1"/>
    <col min="14" max="14" width="9.77734375" style="187" bestFit="1" customWidth="1"/>
    <col min="15" max="15" width="7.77734375" style="187" bestFit="1" customWidth="1"/>
    <col min="16" max="16" width="9.77734375" style="187" bestFit="1" customWidth="1"/>
    <col min="17" max="17" width="7.77734375" style="187" bestFit="1" customWidth="1"/>
    <col min="18" max="18" width="9.77734375" style="187" bestFit="1" customWidth="1"/>
    <col min="19" max="19" width="0" style="187" hidden="1" customWidth="1"/>
    <col min="20" max="20" width="7.77734375" style="187" hidden="1" customWidth="1"/>
    <col min="21" max="21" width="8.77734375" style="187"/>
    <col min="22" max="32" width="0" style="187" hidden="1" customWidth="1"/>
    <col min="33" max="16384" width="8.77734375" style="187"/>
  </cols>
  <sheetData>
    <row r="1" spans="1:29" ht="18.600000000000001" thickBot="1" x14ac:dyDescent="0.5">
      <c r="A1" s="299" t="s">
        <v>75</v>
      </c>
      <c r="B1" s="299"/>
      <c r="C1" s="299"/>
      <c r="D1" s="299"/>
      <c r="E1" s="299"/>
      <c r="F1" s="299"/>
      <c r="G1" s="299"/>
      <c r="H1" s="299"/>
      <c r="I1" s="299"/>
      <c r="J1" s="299"/>
      <c r="K1" s="299"/>
      <c r="L1" s="299"/>
      <c r="M1" s="299"/>
      <c r="N1" s="299"/>
      <c r="O1" s="299"/>
      <c r="P1" s="299"/>
      <c r="Q1" s="299"/>
      <c r="R1" s="299"/>
      <c r="V1" s="298"/>
      <c r="W1" s="298"/>
      <c r="X1" s="298"/>
      <c r="Y1" s="298"/>
    </row>
    <row r="2" spans="1:29" ht="18" x14ac:dyDescent="0.25">
      <c r="A2" s="460"/>
      <c r="B2" s="461"/>
      <c r="C2" s="466" t="s">
        <v>56</v>
      </c>
      <c r="D2" s="467"/>
      <c r="E2" s="467"/>
      <c r="F2" s="467"/>
      <c r="G2" s="467" t="s">
        <v>55</v>
      </c>
      <c r="H2" s="467"/>
      <c r="I2" s="467"/>
      <c r="J2" s="467"/>
      <c r="K2" s="467" t="s">
        <v>54</v>
      </c>
      <c r="L2" s="467"/>
      <c r="M2" s="467"/>
      <c r="N2" s="467"/>
      <c r="O2" s="467" t="s">
        <v>53</v>
      </c>
      <c r="P2" s="467"/>
      <c r="Q2" s="467"/>
      <c r="R2" s="468"/>
      <c r="S2" s="297"/>
      <c r="T2" s="296"/>
      <c r="V2" s="290" t="s">
        <v>52</v>
      </c>
      <c r="W2" s="290"/>
      <c r="X2" s="290"/>
      <c r="Y2" s="290"/>
      <c r="Z2" s="290" t="s">
        <v>52</v>
      </c>
      <c r="AA2" s="290"/>
      <c r="AB2" s="290"/>
      <c r="AC2" s="290"/>
    </row>
    <row r="3" spans="1:29" ht="18" x14ac:dyDescent="0.25">
      <c r="A3" s="462"/>
      <c r="B3" s="463"/>
      <c r="C3" s="295" t="s">
        <v>51</v>
      </c>
      <c r="D3" s="294"/>
      <c r="E3" s="294" t="s">
        <v>50</v>
      </c>
      <c r="F3" s="294"/>
      <c r="G3" s="294" t="s">
        <v>51</v>
      </c>
      <c r="H3" s="294"/>
      <c r="I3" s="294" t="s">
        <v>50</v>
      </c>
      <c r="J3" s="294"/>
      <c r="K3" s="294" t="s">
        <v>51</v>
      </c>
      <c r="L3" s="294"/>
      <c r="M3" s="294" t="s">
        <v>50</v>
      </c>
      <c r="N3" s="294"/>
      <c r="O3" s="294" t="s">
        <v>51</v>
      </c>
      <c r="P3" s="294"/>
      <c r="Q3" s="294" t="s">
        <v>50</v>
      </c>
      <c r="R3" s="293"/>
      <c r="S3" s="292" t="s">
        <v>50</v>
      </c>
      <c r="T3" s="291"/>
      <c r="V3" s="290" t="s">
        <v>51</v>
      </c>
      <c r="W3" s="290"/>
      <c r="X3" s="290" t="s">
        <v>50</v>
      </c>
      <c r="Y3" s="290"/>
      <c r="Z3" s="290" t="s">
        <v>51</v>
      </c>
      <c r="AA3" s="290"/>
      <c r="AB3" s="290" t="s">
        <v>50</v>
      </c>
      <c r="AC3" s="290"/>
    </row>
    <row r="4" spans="1:29" ht="18" x14ac:dyDescent="0.25">
      <c r="A4" s="464"/>
      <c r="B4" s="465"/>
      <c r="C4" s="289" t="s">
        <v>49</v>
      </c>
      <c r="D4" s="288" t="s">
        <v>48</v>
      </c>
      <c r="E4" s="287" t="s">
        <v>49</v>
      </c>
      <c r="F4" s="288" t="s">
        <v>48</v>
      </c>
      <c r="G4" s="287" t="s">
        <v>49</v>
      </c>
      <c r="H4" s="288" t="s">
        <v>48</v>
      </c>
      <c r="I4" s="287" t="s">
        <v>49</v>
      </c>
      <c r="J4" s="288" t="s">
        <v>48</v>
      </c>
      <c r="K4" s="287" t="s">
        <v>49</v>
      </c>
      <c r="L4" s="288" t="s">
        <v>48</v>
      </c>
      <c r="M4" s="287" t="s">
        <v>49</v>
      </c>
      <c r="N4" s="288" t="s">
        <v>48</v>
      </c>
      <c r="O4" s="287" t="s">
        <v>49</v>
      </c>
      <c r="P4" s="288" t="s">
        <v>48</v>
      </c>
      <c r="Q4" s="287" t="s">
        <v>49</v>
      </c>
      <c r="R4" s="286" t="s">
        <v>48</v>
      </c>
      <c r="S4" s="285" t="s">
        <v>49</v>
      </c>
      <c r="T4" s="284" t="s">
        <v>48</v>
      </c>
      <c r="V4" s="283" t="s">
        <v>49</v>
      </c>
      <c r="W4" s="282" t="s">
        <v>48</v>
      </c>
      <c r="X4" s="283" t="s">
        <v>49</v>
      </c>
      <c r="Y4" s="282" t="s">
        <v>48</v>
      </c>
      <c r="Z4" s="283" t="s">
        <v>49</v>
      </c>
      <c r="AA4" s="282" t="s">
        <v>48</v>
      </c>
      <c r="AB4" s="283" t="s">
        <v>49</v>
      </c>
      <c r="AC4" s="282" t="s">
        <v>48</v>
      </c>
    </row>
    <row r="5" spans="1:29" ht="18" x14ac:dyDescent="0.45">
      <c r="A5" s="273" t="s">
        <v>47</v>
      </c>
      <c r="B5" s="281" t="s">
        <v>46</v>
      </c>
      <c r="C5" s="280">
        <v>28</v>
      </c>
      <c r="D5" s="279"/>
      <c r="E5" s="278">
        <v>695</v>
      </c>
      <c r="F5" s="278"/>
      <c r="G5" s="279">
        <v>75</v>
      </c>
      <c r="H5" s="279"/>
      <c r="I5" s="278">
        <v>682</v>
      </c>
      <c r="J5" s="278"/>
      <c r="K5" s="278">
        <v>311</v>
      </c>
      <c r="L5" s="278"/>
      <c r="M5" s="278">
        <v>718</v>
      </c>
      <c r="N5" s="278"/>
      <c r="O5" s="278">
        <v>819</v>
      </c>
      <c r="P5" s="278"/>
      <c r="Q5" s="278">
        <v>692</v>
      </c>
      <c r="R5" s="277"/>
      <c r="S5" s="276">
        <v>2436</v>
      </c>
      <c r="T5" s="275"/>
      <c r="V5" s="274">
        <v>5652</v>
      </c>
      <c r="W5" s="274"/>
      <c r="X5" s="274">
        <v>11694</v>
      </c>
      <c r="Y5" s="274"/>
      <c r="Z5" s="274">
        <v>5652</v>
      </c>
      <c r="AA5" s="274"/>
      <c r="AB5" s="274">
        <v>11694</v>
      </c>
      <c r="AC5" s="274"/>
    </row>
    <row r="6" spans="1:29" ht="18" x14ac:dyDescent="0.25">
      <c r="A6" s="273" t="s">
        <v>73</v>
      </c>
      <c r="B6" s="272" t="s">
        <v>15</v>
      </c>
      <c r="C6" s="271">
        <v>423.2</v>
      </c>
      <c r="D6" s="268">
        <v>172.4</v>
      </c>
      <c r="E6" s="267">
        <v>430.8</v>
      </c>
      <c r="F6" s="270">
        <v>181.2</v>
      </c>
      <c r="G6" s="269">
        <v>419.2</v>
      </c>
      <c r="H6" s="268">
        <v>196.8</v>
      </c>
      <c r="I6" s="267">
        <v>411.3</v>
      </c>
      <c r="J6" s="270">
        <v>177</v>
      </c>
      <c r="K6" s="269">
        <v>426.6</v>
      </c>
      <c r="L6" s="268">
        <v>179</v>
      </c>
      <c r="M6" s="267">
        <v>392.1</v>
      </c>
      <c r="N6" s="270">
        <v>161.30000000000001</v>
      </c>
      <c r="O6" s="269">
        <v>397.3</v>
      </c>
      <c r="P6" s="268">
        <v>147.4</v>
      </c>
      <c r="Q6" s="267">
        <v>379.3</v>
      </c>
      <c r="R6" s="266">
        <v>150.6</v>
      </c>
      <c r="S6" s="265">
        <f>Q6/Q6*100</f>
        <v>100</v>
      </c>
      <c r="T6" s="264">
        <f>R6/Q6*100</f>
        <v>39.704719219615079</v>
      </c>
      <c r="V6" s="263">
        <v>1830</v>
      </c>
      <c r="W6" s="262">
        <v>530</v>
      </c>
      <c r="X6" s="261">
        <v>1907</v>
      </c>
      <c r="Y6" s="260">
        <v>538</v>
      </c>
      <c r="Z6" s="263">
        <f>V6/X6*100</f>
        <v>95.962244362873633</v>
      </c>
      <c r="AA6" s="262">
        <f>W6/X6*100</f>
        <v>27.792343995804931</v>
      </c>
      <c r="AB6" s="261">
        <f>X6/X6*100</f>
        <v>100</v>
      </c>
      <c r="AC6" s="260">
        <f>Y6/X6*100</f>
        <v>28.211851074986889</v>
      </c>
    </row>
    <row r="7" spans="1:29" ht="18" x14ac:dyDescent="0.25">
      <c r="A7" s="231" t="s">
        <v>72</v>
      </c>
      <c r="B7" s="230" t="s">
        <v>15</v>
      </c>
      <c r="C7" s="229">
        <v>51.4</v>
      </c>
      <c r="D7" s="226">
        <v>103.6</v>
      </c>
      <c r="E7" s="225">
        <v>48.6</v>
      </c>
      <c r="F7" s="228">
        <v>65</v>
      </c>
      <c r="G7" s="227">
        <v>44.1</v>
      </c>
      <c r="H7" s="226">
        <v>61.2</v>
      </c>
      <c r="I7" s="225">
        <v>42.2</v>
      </c>
      <c r="J7" s="228">
        <v>56.8</v>
      </c>
      <c r="K7" s="227">
        <v>45.1</v>
      </c>
      <c r="L7" s="226">
        <v>59</v>
      </c>
      <c r="M7" s="225">
        <v>54.2</v>
      </c>
      <c r="N7" s="228">
        <v>69</v>
      </c>
      <c r="O7" s="227">
        <v>54.9</v>
      </c>
      <c r="P7" s="226">
        <v>69.099999999999994</v>
      </c>
      <c r="Q7" s="225">
        <v>62.5</v>
      </c>
      <c r="R7" s="224">
        <v>81.5</v>
      </c>
      <c r="S7" s="247">
        <f>Q7/Q7*100</f>
        <v>100</v>
      </c>
      <c r="T7" s="246">
        <f>R7/Q7*100</f>
        <v>130.4</v>
      </c>
      <c r="V7" s="245">
        <v>67.8</v>
      </c>
      <c r="W7" s="244">
        <v>23.3</v>
      </c>
      <c r="X7" s="243">
        <v>71</v>
      </c>
      <c r="Y7" s="242">
        <v>22.7</v>
      </c>
      <c r="Z7" s="245">
        <f>V7/X7*100</f>
        <v>95.492957746478865</v>
      </c>
      <c r="AA7" s="244">
        <f>W7/X7*100</f>
        <v>32.816901408450704</v>
      </c>
      <c r="AB7" s="243">
        <f>X7/X7*100</f>
        <v>100</v>
      </c>
      <c r="AC7" s="242">
        <f>Y7/X7*100</f>
        <v>31.971830985915489</v>
      </c>
    </row>
    <row r="8" spans="1:29" ht="18" x14ac:dyDescent="0.25">
      <c r="A8" s="217" t="s">
        <v>71</v>
      </c>
      <c r="B8" s="216" t="s">
        <v>15</v>
      </c>
      <c r="C8" s="215">
        <v>4.2</v>
      </c>
      <c r="D8" s="212">
        <v>6</v>
      </c>
      <c r="E8" s="211">
        <v>6</v>
      </c>
      <c r="F8" s="214">
        <v>9.3000000000000007</v>
      </c>
      <c r="G8" s="213">
        <v>4.9000000000000004</v>
      </c>
      <c r="H8" s="212">
        <v>7.3</v>
      </c>
      <c r="I8" s="211">
        <v>6.2</v>
      </c>
      <c r="J8" s="214">
        <v>9.1999999999999993</v>
      </c>
      <c r="K8" s="213">
        <v>7.2</v>
      </c>
      <c r="L8" s="212">
        <v>9.6999999999999993</v>
      </c>
      <c r="M8" s="211">
        <v>6.6</v>
      </c>
      <c r="N8" s="214">
        <v>8.6999999999999993</v>
      </c>
      <c r="O8" s="213">
        <v>7.2</v>
      </c>
      <c r="P8" s="212">
        <v>10.3</v>
      </c>
      <c r="Q8" s="211">
        <v>7.4</v>
      </c>
      <c r="R8" s="210">
        <v>8.1</v>
      </c>
      <c r="S8" s="209">
        <f>Q8/Q8*100</f>
        <v>100</v>
      </c>
      <c r="T8" s="208">
        <f>R8/Q8*100</f>
        <v>109.45945945945945</v>
      </c>
      <c r="V8" s="207">
        <v>35.700000000000003</v>
      </c>
      <c r="W8" s="206">
        <v>18.399999999999999</v>
      </c>
      <c r="X8" s="205">
        <v>38.299999999999997</v>
      </c>
      <c r="Y8" s="204">
        <v>18.2</v>
      </c>
      <c r="Z8" s="207">
        <f>V8/X8*100</f>
        <v>93.211488250652749</v>
      </c>
      <c r="AA8" s="206">
        <f>W8/X8*100</f>
        <v>48.041775456919062</v>
      </c>
      <c r="AB8" s="205">
        <f>X8/X8*100</f>
        <v>100</v>
      </c>
      <c r="AC8" s="204">
        <f>Y8/X8*100</f>
        <v>47.519582245430811</v>
      </c>
    </row>
    <row r="9" spans="1:29" ht="18" x14ac:dyDescent="0.25">
      <c r="A9" s="217" t="s">
        <v>70</v>
      </c>
      <c r="B9" s="216" t="s">
        <v>15</v>
      </c>
      <c r="C9" s="215">
        <v>45.8</v>
      </c>
      <c r="D9" s="212">
        <v>58.1</v>
      </c>
      <c r="E9" s="211">
        <v>52.3</v>
      </c>
      <c r="F9" s="214">
        <v>73.5</v>
      </c>
      <c r="G9" s="213">
        <v>66.5</v>
      </c>
      <c r="H9" s="212">
        <v>100.5</v>
      </c>
      <c r="I9" s="211">
        <v>64.7</v>
      </c>
      <c r="J9" s="214">
        <v>90.2</v>
      </c>
      <c r="K9" s="213">
        <v>74.400000000000006</v>
      </c>
      <c r="L9" s="212">
        <v>86.2</v>
      </c>
      <c r="M9" s="211">
        <v>77.900000000000006</v>
      </c>
      <c r="N9" s="214">
        <v>85.9</v>
      </c>
      <c r="O9" s="213">
        <v>65.900000000000006</v>
      </c>
      <c r="P9" s="212">
        <v>78</v>
      </c>
      <c r="Q9" s="211">
        <v>81</v>
      </c>
      <c r="R9" s="210">
        <v>83.1</v>
      </c>
      <c r="S9" s="209">
        <f>Q9/Q9*100</f>
        <v>100</v>
      </c>
      <c r="T9" s="208">
        <f>R9/Q9*100</f>
        <v>102.5925925925926</v>
      </c>
      <c r="V9" s="207">
        <v>50.5</v>
      </c>
      <c r="W9" s="206">
        <v>22.3</v>
      </c>
      <c r="X9" s="205">
        <v>57.4</v>
      </c>
      <c r="Y9" s="204">
        <v>23.4</v>
      </c>
      <c r="Z9" s="207">
        <f>V9/X9*100</f>
        <v>87.979094076655045</v>
      </c>
      <c r="AA9" s="206">
        <f>W9/X9*100</f>
        <v>38.850174216027881</v>
      </c>
      <c r="AB9" s="205">
        <f>X9/X9*100</f>
        <v>100</v>
      </c>
      <c r="AC9" s="204">
        <f>Y9/X9*100</f>
        <v>40.766550522648082</v>
      </c>
    </row>
    <row r="10" spans="1:29" ht="18" x14ac:dyDescent="0.25">
      <c r="A10" s="217" t="s">
        <v>69</v>
      </c>
      <c r="B10" s="216" t="s">
        <v>15</v>
      </c>
      <c r="C10" s="215">
        <v>1.6</v>
      </c>
      <c r="D10" s="212">
        <v>4.4000000000000004</v>
      </c>
      <c r="E10" s="211">
        <v>2.2000000000000002</v>
      </c>
      <c r="F10" s="214">
        <v>7.5</v>
      </c>
      <c r="G10" s="213">
        <v>0.4</v>
      </c>
      <c r="H10" s="212">
        <v>1.9</v>
      </c>
      <c r="I10" s="211">
        <v>3.2</v>
      </c>
      <c r="J10" s="214">
        <v>13.1</v>
      </c>
      <c r="K10" s="213">
        <v>2.9</v>
      </c>
      <c r="L10" s="212">
        <v>11</v>
      </c>
      <c r="M10" s="211">
        <v>3.3</v>
      </c>
      <c r="N10" s="214">
        <v>8.6</v>
      </c>
      <c r="O10" s="213">
        <v>2.1</v>
      </c>
      <c r="P10" s="212">
        <v>6.5</v>
      </c>
      <c r="Q10" s="211">
        <v>3.8</v>
      </c>
      <c r="R10" s="210">
        <v>10.9</v>
      </c>
      <c r="S10" s="209">
        <f>Q10/Q10*100</f>
        <v>100</v>
      </c>
      <c r="T10" s="208">
        <f>R10/Q10*100</f>
        <v>286.84210526315792</v>
      </c>
      <c r="V10" s="207">
        <v>25.3</v>
      </c>
      <c r="W10" s="206">
        <v>15.1</v>
      </c>
      <c r="X10" s="205">
        <v>28.8</v>
      </c>
      <c r="Y10" s="204">
        <v>16.100000000000001</v>
      </c>
      <c r="Z10" s="207">
        <f>V10/X10*100</f>
        <v>87.847222222222214</v>
      </c>
      <c r="AA10" s="206">
        <f>W10/X10*100</f>
        <v>52.430555555555557</v>
      </c>
      <c r="AB10" s="205">
        <f>X10/X10*100</f>
        <v>100</v>
      </c>
      <c r="AC10" s="204">
        <f>Y10/X10*100</f>
        <v>55.902777777777779</v>
      </c>
    </row>
    <row r="11" spans="1:29" ht="18" x14ac:dyDescent="0.25">
      <c r="A11" s="217" t="s">
        <v>68</v>
      </c>
      <c r="B11" s="216" t="s">
        <v>15</v>
      </c>
      <c r="C11" s="215">
        <v>228.4</v>
      </c>
      <c r="D11" s="212">
        <v>137.6</v>
      </c>
      <c r="E11" s="211">
        <v>248</v>
      </c>
      <c r="F11" s="214">
        <v>149.5</v>
      </c>
      <c r="G11" s="213">
        <v>225.2</v>
      </c>
      <c r="H11" s="212">
        <v>142.4</v>
      </c>
      <c r="I11" s="211">
        <v>274.89999999999998</v>
      </c>
      <c r="J11" s="214">
        <v>174.5</v>
      </c>
      <c r="K11" s="213">
        <v>290.8</v>
      </c>
      <c r="L11" s="212">
        <v>184</v>
      </c>
      <c r="M11" s="211">
        <v>316.2</v>
      </c>
      <c r="N11" s="214">
        <v>173.6</v>
      </c>
      <c r="O11" s="213">
        <v>282.7</v>
      </c>
      <c r="P11" s="212">
        <v>182.6</v>
      </c>
      <c r="Q11" s="211">
        <v>346.6</v>
      </c>
      <c r="R11" s="210">
        <v>200.4</v>
      </c>
      <c r="S11" s="259">
        <f>Q11/Q11*100</f>
        <v>100</v>
      </c>
      <c r="T11" s="258">
        <f>R11/Q11*100</f>
        <v>57.818811309867279</v>
      </c>
      <c r="V11" s="257">
        <v>13.29</v>
      </c>
      <c r="W11" s="256">
        <v>6.88</v>
      </c>
      <c r="X11" s="255">
        <v>15.27</v>
      </c>
      <c r="Y11" s="254">
        <v>7.24</v>
      </c>
      <c r="Z11" s="257">
        <f>V11/X11*100</f>
        <v>87.033398821218071</v>
      </c>
      <c r="AA11" s="256">
        <f>W11/X11*100</f>
        <v>45.055664702030121</v>
      </c>
      <c r="AB11" s="255">
        <f>X11/X11*100</f>
        <v>100</v>
      </c>
      <c r="AC11" s="254">
        <f>Y11/X11*100</f>
        <v>47.413228552717754</v>
      </c>
    </row>
    <row r="12" spans="1:29" ht="18" x14ac:dyDescent="0.25">
      <c r="A12" s="217" t="s">
        <v>67</v>
      </c>
      <c r="B12" s="216" t="s">
        <v>15</v>
      </c>
      <c r="C12" s="215">
        <v>58.8</v>
      </c>
      <c r="D12" s="212">
        <v>100.4</v>
      </c>
      <c r="E12" s="211">
        <v>55.8</v>
      </c>
      <c r="F12" s="214">
        <v>98.1</v>
      </c>
      <c r="G12" s="213">
        <v>41.4</v>
      </c>
      <c r="H12" s="212">
        <v>76</v>
      </c>
      <c r="I12" s="211">
        <v>74.2</v>
      </c>
      <c r="J12" s="214">
        <v>102.9</v>
      </c>
      <c r="K12" s="213">
        <v>110.4</v>
      </c>
      <c r="L12" s="212">
        <v>133.19999999999999</v>
      </c>
      <c r="M12" s="211">
        <v>122.5</v>
      </c>
      <c r="N12" s="214">
        <v>130.5</v>
      </c>
      <c r="O12" s="213">
        <v>144.19999999999999</v>
      </c>
      <c r="P12" s="212">
        <v>144</v>
      </c>
      <c r="Q12" s="211">
        <v>166.3</v>
      </c>
      <c r="R12" s="210">
        <v>150.9</v>
      </c>
      <c r="S12" s="259">
        <f>Q12/Q12*100</f>
        <v>100</v>
      </c>
      <c r="T12" s="258">
        <f>R12/Q12*100</f>
        <v>90.739627179795548</v>
      </c>
      <c r="V12" s="257">
        <v>16.89</v>
      </c>
      <c r="W12" s="256">
        <v>8.58</v>
      </c>
      <c r="X12" s="255">
        <v>19.71</v>
      </c>
      <c r="Y12" s="254">
        <v>9.24</v>
      </c>
      <c r="Z12" s="257">
        <f>V12/X12*100</f>
        <v>85.692541856925416</v>
      </c>
      <c r="AA12" s="256">
        <f>W12/X12*100</f>
        <v>43.531202435312025</v>
      </c>
      <c r="AB12" s="255">
        <f>X12/X12*100</f>
        <v>100</v>
      </c>
      <c r="AC12" s="254">
        <f>Y12/X12*100</f>
        <v>46.879756468797559</v>
      </c>
    </row>
    <row r="13" spans="1:29" ht="18" x14ac:dyDescent="0.25">
      <c r="A13" s="217" t="s">
        <v>66</v>
      </c>
      <c r="B13" s="216" t="s">
        <v>15</v>
      </c>
      <c r="C13" s="215">
        <v>8.6</v>
      </c>
      <c r="D13" s="212">
        <v>18.600000000000001</v>
      </c>
      <c r="E13" s="211">
        <v>15.3</v>
      </c>
      <c r="F13" s="214">
        <v>29.1</v>
      </c>
      <c r="G13" s="213">
        <v>10</v>
      </c>
      <c r="H13" s="212">
        <v>20.9</v>
      </c>
      <c r="I13" s="211">
        <v>15.7</v>
      </c>
      <c r="J13" s="214">
        <v>27.2</v>
      </c>
      <c r="K13" s="213">
        <v>21.1</v>
      </c>
      <c r="L13" s="212">
        <v>32.700000000000003</v>
      </c>
      <c r="M13" s="211">
        <v>23.2</v>
      </c>
      <c r="N13" s="214">
        <v>35.5</v>
      </c>
      <c r="O13" s="213">
        <v>15.1</v>
      </c>
      <c r="P13" s="212">
        <v>27.3</v>
      </c>
      <c r="Q13" s="211">
        <v>22.9</v>
      </c>
      <c r="R13" s="210">
        <v>36.700000000000003</v>
      </c>
      <c r="S13" s="259">
        <f>Q13/Q13*100</f>
        <v>100</v>
      </c>
      <c r="T13" s="258">
        <f>R13/Q13*100</f>
        <v>160.2620087336245</v>
      </c>
      <c r="V13" s="257">
        <v>8.69</v>
      </c>
      <c r="W13" s="256">
        <v>4.5</v>
      </c>
      <c r="X13" s="255">
        <v>9.89</v>
      </c>
      <c r="Y13" s="254">
        <v>4.78</v>
      </c>
      <c r="Z13" s="257">
        <f>V13/X13*100</f>
        <v>87.86653185035388</v>
      </c>
      <c r="AA13" s="256">
        <f>W13/X13*100</f>
        <v>45.500505561172901</v>
      </c>
      <c r="AB13" s="255">
        <f>X13/X13*100</f>
        <v>100</v>
      </c>
      <c r="AC13" s="254">
        <f>Y13/X13*100</f>
        <v>48.331648129423662</v>
      </c>
    </row>
    <row r="14" spans="1:29" ht="18" x14ac:dyDescent="0.25">
      <c r="A14" s="217" t="s">
        <v>65</v>
      </c>
      <c r="B14" s="216" t="s">
        <v>15</v>
      </c>
      <c r="C14" s="215">
        <v>6.6</v>
      </c>
      <c r="D14" s="212">
        <v>10.199999999999999</v>
      </c>
      <c r="E14" s="211">
        <v>9</v>
      </c>
      <c r="F14" s="214">
        <v>18.5</v>
      </c>
      <c r="G14" s="213">
        <v>7.5</v>
      </c>
      <c r="H14" s="212">
        <v>13.9</v>
      </c>
      <c r="I14" s="211">
        <v>10.9</v>
      </c>
      <c r="J14" s="214">
        <v>21</v>
      </c>
      <c r="K14" s="213">
        <v>9.6999999999999993</v>
      </c>
      <c r="L14" s="212">
        <v>17.399999999999999</v>
      </c>
      <c r="M14" s="211">
        <v>12.3</v>
      </c>
      <c r="N14" s="214">
        <v>21.7</v>
      </c>
      <c r="O14" s="213">
        <v>12.2</v>
      </c>
      <c r="P14" s="212">
        <v>22.9</v>
      </c>
      <c r="Q14" s="211">
        <v>13.3</v>
      </c>
      <c r="R14" s="210">
        <v>25.6</v>
      </c>
      <c r="S14" s="259">
        <f>Q14/Q14*100</f>
        <v>100</v>
      </c>
      <c r="T14" s="258">
        <f>R14/Q14*100</f>
        <v>192.48120300751879</v>
      </c>
      <c r="V14" s="257">
        <v>2.31</v>
      </c>
      <c r="W14" s="256">
        <v>1.56</v>
      </c>
      <c r="X14" s="255">
        <v>2.35</v>
      </c>
      <c r="Y14" s="254">
        <v>1.54</v>
      </c>
      <c r="Z14" s="257">
        <f>V14/X14*100</f>
        <v>98.297872340425528</v>
      </c>
      <c r="AA14" s="256">
        <f>W14/X14*100</f>
        <v>66.38297872340425</v>
      </c>
      <c r="AB14" s="255">
        <f>X14/X14*100</f>
        <v>100</v>
      </c>
      <c r="AC14" s="254">
        <f>Y14/X14*100</f>
        <v>65.531914893617014</v>
      </c>
    </row>
    <row r="15" spans="1:29" ht="18" x14ac:dyDescent="0.25">
      <c r="A15" s="217" t="s">
        <v>64</v>
      </c>
      <c r="B15" s="216" t="s">
        <v>15</v>
      </c>
      <c r="C15" s="215">
        <v>58.9</v>
      </c>
      <c r="D15" s="212">
        <v>67.5</v>
      </c>
      <c r="E15" s="211">
        <v>52.2</v>
      </c>
      <c r="F15" s="214">
        <v>64.400000000000006</v>
      </c>
      <c r="G15" s="213">
        <v>56.8</v>
      </c>
      <c r="H15" s="212">
        <v>60.2</v>
      </c>
      <c r="I15" s="211">
        <v>59.1</v>
      </c>
      <c r="J15" s="214">
        <v>64</v>
      </c>
      <c r="K15" s="213">
        <v>80.3</v>
      </c>
      <c r="L15" s="212">
        <v>80.099999999999994</v>
      </c>
      <c r="M15" s="211">
        <v>76.7</v>
      </c>
      <c r="N15" s="214">
        <v>72.3</v>
      </c>
      <c r="O15" s="213">
        <v>81.5</v>
      </c>
      <c r="P15" s="212">
        <v>74.7</v>
      </c>
      <c r="Q15" s="211">
        <v>87.6</v>
      </c>
      <c r="R15" s="210">
        <v>81</v>
      </c>
      <c r="S15" s="253">
        <f>Q15/Q15*100</f>
        <v>100</v>
      </c>
      <c r="T15" s="252">
        <f>R15/Q15*100</f>
        <v>92.465753424657535</v>
      </c>
      <c r="V15" s="251">
        <v>301</v>
      </c>
      <c r="W15" s="250">
        <v>184</v>
      </c>
      <c r="X15" s="249">
        <v>319</v>
      </c>
      <c r="Y15" s="248">
        <v>185</v>
      </c>
      <c r="Z15" s="251">
        <f>V15/X15*100</f>
        <v>94.357366771159874</v>
      </c>
      <c r="AA15" s="250">
        <f>W15/X15*100</f>
        <v>57.680250783699059</v>
      </c>
      <c r="AB15" s="249">
        <f>X15/X15*100</f>
        <v>100</v>
      </c>
      <c r="AC15" s="248">
        <f>Y15/X15*100</f>
        <v>57.993730407523515</v>
      </c>
    </row>
    <row r="16" spans="1:29" ht="18" x14ac:dyDescent="0.25">
      <c r="A16" s="241" t="s">
        <v>63</v>
      </c>
      <c r="B16" s="240" t="s">
        <v>15</v>
      </c>
      <c r="C16" s="239">
        <v>145.80000000000001</v>
      </c>
      <c r="D16" s="236">
        <v>128.1</v>
      </c>
      <c r="E16" s="235">
        <v>130.30000000000001</v>
      </c>
      <c r="F16" s="238">
        <v>88.3</v>
      </c>
      <c r="G16" s="237">
        <v>83.8</v>
      </c>
      <c r="H16" s="236">
        <v>81.900000000000006</v>
      </c>
      <c r="I16" s="235">
        <v>110</v>
      </c>
      <c r="J16" s="238">
        <v>88.9</v>
      </c>
      <c r="K16" s="237">
        <v>88.7</v>
      </c>
      <c r="L16" s="236">
        <v>70.2</v>
      </c>
      <c r="M16" s="235">
        <v>98.3</v>
      </c>
      <c r="N16" s="238">
        <v>74.7</v>
      </c>
      <c r="O16" s="237">
        <v>72</v>
      </c>
      <c r="P16" s="236">
        <v>67</v>
      </c>
      <c r="Q16" s="235">
        <v>83.4</v>
      </c>
      <c r="R16" s="234">
        <v>70.900000000000006</v>
      </c>
      <c r="S16" s="233">
        <f>Q16/Q16*100</f>
        <v>100</v>
      </c>
      <c r="T16" s="232">
        <f>R16/Q16*100</f>
        <v>85.011990407673864</v>
      </c>
      <c r="V16" s="193">
        <v>258.7</v>
      </c>
      <c r="W16" s="192">
        <v>78.3</v>
      </c>
      <c r="X16" s="191">
        <v>256.10000000000002</v>
      </c>
      <c r="Y16" s="190">
        <v>78.5</v>
      </c>
      <c r="Z16" s="193">
        <f>V16/X16*100</f>
        <v>101.01522842639592</v>
      </c>
      <c r="AA16" s="192">
        <f>W16/X16*100</f>
        <v>30.573994533385392</v>
      </c>
      <c r="AB16" s="191">
        <f>X16/X16*100</f>
        <v>100</v>
      </c>
      <c r="AC16" s="190">
        <f>Y16/X16*100</f>
        <v>30.652089027723544</v>
      </c>
    </row>
    <row r="17" spans="1:29" ht="18" x14ac:dyDescent="0.25">
      <c r="A17" s="231" t="s">
        <v>62</v>
      </c>
      <c r="B17" s="230" t="s">
        <v>15</v>
      </c>
      <c r="C17" s="229">
        <v>50.3</v>
      </c>
      <c r="D17" s="226">
        <v>41.7</v>
      </c>
      <c r="E17" s="225">
        <v>39.799999999999997</v>
      </c>
      <c r="F17" s="228">
        <v>37.6</v>
      </c>
      <c r="G17" s="227">
        <v>37</v>
      </c>
      <c r="H17" s="226">
        <v>36.9</v>
      </c>
      <c r="I17" s="225">
        <v>40.700000000000003</v>
      </c>
      <c r="J17" s="228">
        <v>38.1</v>
      </c>
      <c r="K17" s="227">
        <v>48.4</v>
      </c>
      <c r="L17" s="226">
        <v>39.6</v>
      </c>
      <c r="M17" s="225">
        <v>42.1</v>
      </c>
      <c r="N17" s="228">
        <v>38.6</v>
      </c>
      <c r="O17" s="227">
        <v>40.6</v>
      </c>
      <c r="P17" s="226">
        <v>38.299999999999997</v>
      </c>
      <c r="Q17" s="225">
        <v>45.2</v>
      </c>
      <c r="R17" s="224">
        <v>38.299999999999997</v>
      </c>
      <c r="S17" s="247">
        <f>Q17/Q17*100</f>
        <v>100</v>
      </c>
      <c r="T17" s="246">
        <f>R17/Q17*100</f>
        <v>84.73451327433628</v>
      </c>
      <c r="V17" s="245">
        <v>15.3</v>
      </c>
      <c r="W17" s="244">
        <v>6.8</v>
      </c>
      <c r="X17" s="243">
        <v>15.3</v>
      </c>
      <c r="Y17" s="242">
        <v>6.8</v>
      </c>
      <c r="Z17" s="245">
        <f>V17/X17*100</f>
        <v>100</v>
      </c>
      <c r="AA17" s="244">
        <f>W17/X17*100</f>
        <v>44.444444444444443</v>
      </c>
      <c r="AB17" s="243">
        <f>X17/X17*100</f>
        <v>100</v>
      </c>
      <c r="AC17" s="242">
        <f>Y17/X17*100</f>
        <v>44.444444444444443</v>
      </c>
    </row>
    <row r="18" spans="1:29" ht="18" x14ac:dyDescent="0.25">
      <c r="A18" s="217" t="s">
        <v>61</v>
      </c>
      <c r="B18" s="216" t="s">
        <v>15</v>
      </c>
      <c r="C18" s="215">
        <v>131.5</v>
      </c>
      <c r="D18" s="212">
        <v>172.2</v>
      </c>
      <c r="E18" s="211">
        <v>96</v>
      </c>
      <c r="F18" s="214">
        <v>126.5</v>
      </c>
      <c r="G18" s="213">
        <v>60.5</v>
      </c>
      <c r="H18" s="212">
        <v>94.3</v>
      </c>
      <c r="I18" s="211">
        <v>106.4</v>
      </c>
      <c r="J18" s="214">
        <v>134.19999999999999</v>
      </c>
      <c r="K18" s="213">
        <v>108</v>
      </c>
      <c r="L18" s="212">
        <v>139.69999999999999</v>
      </c>
      <c r="M18" s="211">
        <v>120.8</v>
      </c>
      <c r="N18" s="214">
        <v>148.9</v>
      </c>
      <c r="O18" s="213">
        <v>115.6</v>
      </c>
      <c r="P18" s="212">
        <v>133.30000000000001</v>
      </c>
      <c r="Q18" s="211">
        <v>143.30000000000001</v>
      </c>
      <c r="R18" s="210">
        <v>144.19999999999999</v>
      </c>
      <c r="S18" s="209">
        <f>Q18/Q18*100</f>
        <v>100</v>
      </c>
      <c r="T18" s="208">
        <f>R18/Q18*100</f>
        <v>100.62805303558966</v>
      </c>
      <c r="V18" s="207">
        <v>3.5</v>
      </c>
      <c r="W18" s="206">
        <v>1.7</v>
      </c>
      <c r="X18" s="205">
        <v>3.5</v>
      </c>
      <c r="Y18" s="204">
        <v>1.7</v>
      </c>
      <c r="Z18" s="207">
        <f>V18/X18*100</f>
        <v>100</v>
      </c>
      <c r="AA18" s="206">
        <f>W18/X18*100</f>
        <v>48.571428571428569</v>
      </c>
      <c r="AB18" s="205">
        <f>X18/X18*100</f>
        <v>100</v>
      </c>
      <c r="AC18" s="204">
        <f>Y18/X18*100</f>
        <v>48.571428571428569</v>
      </c>
    </row>
    <row r="19" spans="1:29" ht="18" x14ac:dyDescent="0.25">
      <c r="A19" s="241" t="s">
        <v>60</v>
      </c>
      <c r="B19" s="240" t="s">
        <v>15</v>
      </c>
      <c r="C19" s="239">
        <v>14.9</v>
      </c>
      <c r="D19" s="236">
        <v>11.2</v>
      </c>
      <c r="E19" s="235">
        <v>12.8</v>
      </c>
      <c r="F19" s="238">
        <v>11.1</v>
      </c>
      <c r="G19" s="237">
        <v>10.9</v>
      </c>
      <c r="H19" s="236">
        <v>12.1</v>
      </c>
      <c r="I19" s="235">
        <v>12.3</v>
      </c>
      <c r="J19" s="238">
        <v>9.6</v>
      </c>
      <c r="K19" s="237">
        <v>10.6</v>
      </c>
      <c r="L19" s="236">
        <v>8.8000000000000007</v>
      </c>
      <c r="M19" s="235">
        <v>11.7</v>
      </c>
      <c r="N19" s="238">
        <v>10.3</v>
      </c>
      <c r="O19" s="237">
        <v>9.4</v>
      </c>
      <c r="P19" s="236">
        <v>9.5</v>
      </c>
      <c r="Q19" s="235">
        <v>10.4</v>
      </c>
      <c r="R19" s="234">
        <v>10.1</v>
      </c>
      <c r="S19" s="233">
        <f>Q19/Q19*100</f>
        <v>100</v>
      </c>
      <c r="T19" s="232">
        <f>R19/Q19*100</f>
        <v>97.115384615384599</v>
      </c>
      <c r="V19" s="193">
        <v>11.2</v>
      </c>
      <c r="W19" s="192">
        <v>5</v>
      </c>
      <c r="X19" s="191">
        <v>11.2</v>
      </c>
      <c r="Y19" s="190">
        <v>5</v>
      </c>
      <c r="Z19" s="193">
        <f>V19/X19*100</f>
        <v>100</v>
      </c>
      <c r="AA19" s="192">
        <f>W19/X19*100</f>
        <v>44.642857142857146</v>
      </c>
      <c r="AB19" s="191">
        <f>X19/X19*100</f>
        <v>100</v>
      </c>
      <c r="AC19" s="190">
        <f>Y19/X19*100</f>
        <v>44.642857142857146</v>
      </c>
    </row>
    <row r="20" spans="1:29" ht="18" x14ac:dyDescent="0.25">
      <c r="A20" s="231" t="s">
        <v>59</v>
      </c>
      <c r="B20" s="230" t="s">
        <v>15</v>
      </c>
      <c r="C20" s="229">
        <v>23.3</v>
      </c>
      <c r="D20" s="226">
        <v>46.8</v>
      </c>
      <c r="E20" s="225">
        <v>23</v>
      </c>
      <c r="F20" s="228">
        <v>43</v>
      </c>
      <c r="G20" s="227">
        <v>27.7</v>
      </c>
      <c r="H20" s="226">
        <v>58.3</v>
      </c>
      <c r="I20" s="225">
        <v>24.2</v>
      </c>
      <c r="J20" s="228">
        <v>42.4</v>
      </c>
      <c r="K20" s="227">
        <v>24.7</v>
      </c>
      <c r="L20" s="226">
        <v>48.2</v>
      </c>
      <c r="M20" s="225">
        <v>25.7</v>
      </c>
      <c r="N20" s="228">
        <v>45.7</v>
      </c>
      <c r="O20" s="227">
        <v>23.1</v>
      </c>
      <c r="P20" s="226">
        <v>38.799999999999997</v>
      </c>
      <c r="Q20" s="225">
        <v>26.2</v>
      </c>
      <c r="R20" s="224">
        <v>42.6</v>
      </c>
      <c r="S20" s="223">
        <f>Q20/Q20*100</f>
        <v>100</v>
      </c>
      <c r="T20" s="222">
        <f>R20/Q20*100</f>
        <v>162.59541984732826</v>
      </c>
      <c r="V20" s="221">
        <v>522</v>
      </c>
      <c r="W20" s="220">
        <v>669</v>
      </c>
      <c r="X20" s="219">
        <v>540</v>
      </c>
      <c r="Y20" s="218">
        <v>798</v>
      </c>
      <c r="Z20" s="221">
        <f>V20/X20*100</f>
        <v>96.666666666666671</v>
      </c>
      <c r="AA20" s="220">
        <f>W20/X20*100</f>
        <v>123.88888888888889</v>
      </c>
      <c r="AB20" s="219">
        <f>X20/X20*100</f>
        <v>100</v>
      </c>
      <c r="AC20" s="218">
        <f>Y20/X20*100</f>
        <v>147.77777777777777</v>
      </c>
    </row>
    <row r="21" spans="1:29" ht="18" x14ac:dyDescent="0.25">
      <c r="A21" s="217" t="s">
        <v>58</v>
      </c>
      <c r="B21" s="216" t="s">
        <v>15</v>
      </c>
      <c r="C21" s="215">
        <v>597.29999999999995</v>
      </c>
      <c r="D21" s="212">
        <v>352.7</v>
      </c>
      <c r="E21" s="211">
        <v>711.7</v>
      </c>
      <c r="F21" s="214">
        <v>539.4</v>
      </c>
      <c r="G21" s="213">
        <v>695.8</v>
      </c>
      <c r="H21" s="212">
        <v>619</v>
      </c>
      <c r="I21" s="211">
        <v>728.3</v>
      </c>
      <c r="J21" s="214">
        <v>505.4</v>
      </c>
      <c r="K21" s="213">
        <v>789.3</v>
      </c>
      <c r="L21" s="212">
        <v>537</v>
      </c>
      <c r="M21" s="211">
        <v>741.7</v>
      </c>
      <c r="N21" s="214">
        <v>499.1</v>
      </c>
      <c r="O21" s="213">
        <v>599.79999999999995</v>
      </c>
      <c r="P21" s="212">
        <v>419.1</v>
      </c>
      <c r="Q21" s="211">
        <v>666.8</v>
      </c>
      <c r="R21" s="210">
        <v>450.6</v>
      </c>
      <c r="S21" s="209">
        <f>Q21/Q21*100</f>
        <v>100</v>
      </c>
      <c r="T21" s="208">
        <f>R21/Q21*100</f>
        <v>67.576484703059393</v>
      </c>
      <c r="V21" s="207">
        <v>8.8000000000000007</v>
      </c>
      <c r="W21" s="206">
        <v>9.1999999999999993</v>
      </c>
      <c r="X21" s="205">
        <v>8.1</v>
      </c>
      <c r="Y21" s="204">
        <v>9</v>
      </c>
      <c r="Z21" s="207">
        <f>V21/X21*100</f>
        <v>108.64197530864199</v>
      </c>
      <c r="AA21" s="206">
        <f>W21/X21*100</f>
        <v>113.58024691358024</v>
      </c>
      <c r="AB21" s="205">
        <f>X21/X21*100</f>
        <v>100</v>
      </c>
      <c r="AC21" s="204">
        <f>Y21/X21*100</f>
        <v>111.11111111111111</v>
      </c>
    </row>
    <row r="22" spans="1:29" ht="18.600000000000001" thickBot="1" x14ac:dyDescent="0.3">
      <c r="A22" s="203" t="s">
        <v>57</v>
      </c>
      <c r="B22" s="202" t="s">
        <v>15</v>
      </c>
      <c r="C22" s="201">
        <v>49</v>
      </c>
      <c r="D22" s="198">
        <v>27.4</v>
      </c>
      <c r="E22" s="197">
        <v>61.3</v>
      </c>
      <c r="F22" s="200">
        <v>42.2</v>
      </c>
      <c r="G22" s="199">
        <v>52.6</v>
      </c>
      <c r="H22" s="198">
        <v>31.4</v>
      </c>
      <c r="I22" s="197">
        <v>64.3</v>
      </c>
      <c r="J22" s="200">
        <v>49.4</v>
      </c>
      <c r="K22" s="199">
        <v>67.5</v>
      </c>
      <c r="L22" s="198">
        <v>45.1</v>
      </c>
      <c r="M22" s="197">
        <v>73</v>
      </c>
      <c r="N22" s="200">
        <v>51</v>
      </c>
      <c r="O22" s="199">
        <v>60.8</v>
      </c>
      <c r="P22" s="198">
        <v>40.299999999999997</v>
      </c>
      <c r="Q22" s="197">
        <v>69.5</v>
      </c>
      <c r="R22" s="196">
        <v>44.2</v>
      </c>
      <c r="S22" s="195">
        <f>Q22/Q22*100</f>
        <v>100</v>
      </c>
      <c r="T22" s="194">
        <f>R22/Q22*100</f>
        <v>63.597122302158283</v>
      </c>
      <c r="V22" s="193">
        <v>41.4</v>
      </c>
      <c r="W22" s="192">
        <v>12.7</v>
      </c>
      <c r="X22" s="191">
        <v>40.1</v>
      </c>
      <c r="Y22" s="190">
        <v>12.4</v>
      </c>
      <c r="Z22" s="193">
        <f>V22/X22*100</f>
        <v>103.24189526184537</v>
      </c>
      <c r="AA22" s="192">
        <f>W22/X22*100</f>
        <v>31.67082294264339</v>
      </c>
      <c r="AB22" s="191">
        <f>X22/X22*100</f>
        <v>100</v>
      </c>
      <c r="AC22" s="190">
        <f>Y22/X22*100</f>
        <v>30.922693266832919</v>
      </c>
    </row>
    <row r="23" spans="1:29" ht="18" x14ac:dyDescent="0.25">
      <c r="A23" s="189"/>
    </row>
  </sheetData>
  <mergeCells count="33">
    <mergeCell ref="I3:J3"/>
    <mergeCell ref="K3:L3"/>
    <mergeCell ref="A1:R1"/>
    <mergeCell ref="C2:F2"/>
    <mergeCell ref="G2:J2"/>
    <mergeCell ref="K2:N2"/>
    <mergeCell ref="O2:R2"/>
    <mergeCell ref="C3:D3"/>
    <mergeCell ref="E3:F3"/>
    <mergeCell ref="G3:H3"/>
    <mergeCell ref="M3:N3"/>
    <mergeCell ref="O5:P5"/>
    <mergeCell ref="Q5:R5"/>
    <mergeCell ref="V3:W3"/>
    <mergeCell ref="X3:Y3"/>
    <mergeCell ref="Z3:AA3"/>
    <mergeCell ref="V2:Y2"/>
    <mergeCell ref="Z2:AC2"/>
    <mergeCell ref="C5:D5"/>
    <mergeCell ref="E5:F5"/>
    <mergeCell ref="G5:H5"/>
    <mergeCell ref="I5:J5"/>
    <mergeCell ref="K5:L5"/>
    <mergeCell ref="M5:N5"/>
    <mergeCell ref="O3:P3"/>
    <mergeCell ref="Q3:R3"/>
    <mergeCell ref="AB3:AC3"/>
    <mergeCell ref="S3:T3"/>
    <mergeCell ref="Z5:AA5"/>
    <mergeCell ref="AB5:AC5"/>
    <mergeCell ref="S5:T5"/>
    <mergeCell ref="V5:W5"/>
    <mergeCell ref="X5:Y5"/>
  </mergeCells>
  <phoneticPr fontId="1"/>
  <conditionalFormatting sqref="Z6:Z22 AB6:AB22 S6:S22">
    <cfRule type="colorScale" priority="1">
      <colorScale>
        <cfvo type="min"/>
        <cfvo type="percentile" val="50"/>
        <cfvo type="max"/>
        <color rgb="FFF8696B"/>
        <color rgb="FFFCFCFF"/>
        <color rgb="FF5A8AC6"/>
      </colorScale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0E8082-CE44-46C1-B418-7078F23627C7}">
  <dimension ref="A1:AC23"/>
  <sheetViews>
    <sheetView zoomScale="80" zoomScaleNormal="80" workbookViewId="0">
      <selection activeCell="A4" sqref="A2:R4"/>
    </sheetView>
  </sheetViews>
  <sheetFormatPr defaultColWidth="8.77734375" defaultRowHeight="13.8" x14ac:dyDescent="0.25"/>
  <cols>
    <col min="1" max="1" width="25.33203125" style="188" bestFit="1" customWidth="1"/>
    <col min="2" max="2" width="12.88671875" style="187" bestFit="1" customWidth="1"/>
    <col min="3" max="3" width="7.77734375" style="187" bestFit="1" customWidth="1"/>
    <col min="4" max="4" width="9.77734375" style="187" bestFit="1" customWidth="1"/>
    <col min="5" max="5" width="7.77734375" style="187" bestFit="1" customWidth="1"/>
    <col min="6" max="6" width="9.77734375" style="187" bestFit="1" customWidth="1"/>
    <col min="7" max="7" width="7.77734375" style="187" bestFit="1" customWidth="1"/>
    <col min="8" max="8" width="9.77734375" style="187" bestFit="1" customWidth="1"/>
    <col min="9" max="9" width="7.77734375" style="187" bestFit="1" customWidth="1"/>
    <col min="10" max="10" width="9.77734375" style="187" bestFit="1" customWidth="1"/>
    <col min="11" max="11" width="7.77734375" style="187" bestFit="1" customWidth="1"/>
    <col min="12" max="12" width="9.77734375" style="187" bestFit="1" customWidth="1"/>
    <col min="13" max="13" width="7.77734375" style="187" bestFit="1" customWidth="1"/>
    <col min="14" max="14" width="9.77734375" style="187" bestFit="1" customWidth="1"/>
    <col min="15" max="15" width="7.77734375" style="187" bestFit="1" customWidth="1"/>
    <col min="16" max="16" width="9.77734375" style="187" bestFit="1" customWidth="1"/>
    <col min="17" max="17" width="7.77734375" style="187" bestFit="1" customWidth="1"/>
    <col min="18" max="18" width="9.77734375" style="187" bestFit="1" customWidth="1"/>
    <col min="19" max="19" width="0" style="187" hidden="1" customWidth="1"/>
    <col min="20" max="20" width="7.77734375" style="187" hidden="1" customWidth="1"/>
    <col min="21" max="21" width="8.77734375" style="187"/>
    <col min="22" max="32" width="0" style="187" hidden="1" customWidth="1"/>
    <col min="33" max="16384" width="8.77734375" style="187"/>
  </cols>
  <sheetData>
    <row r="1" spans="1:29" ht="18.600000000000001" thickBot="1" x14ac:dyDescent="0.5">
      <c r="A1" s="299" t="s">
        <v>78</v>
      </c>
      <c r="B1" s="299"/>
      <c r="C1" s="299"/>
      <c r="D1" s="299"/>
      <c r="E1" s="299"/>
      <c r="F1" s="299"/>
      <c r="G1" s="299"/>
      <c r="H1" s="299"/>
      <c r="I1" s="299"/>
      <c r="J1" s="299"/>
      <c r="K1" s="299"/>
      <c r="L1" s="299"/>
      <c r="M1" s="299"/>
      <c r="N1" s="299"/>
      <c r="O1" s="299"/>
      <c r="P1" s="299"/>
      <c r="Q1" s="299"/>
      <c r="R1" s="299"/>
      <c r="V1" s="298"/>
      <c r="W1" s="298"/>
      <c r="X1" s="298"/>
      <c r="Y1" s="298"/>
    </row>
    <row r="2" spans="1:29" ht="18" x14ac:dyDescent="0.25">
      <c r="A2" s="460"/>
      <c r="B2" s="461"/>
      <c r="C2" s="466" t="s">
        <v>56</v>
      </c>
      <c r="D2" s="467"/>
      <c r="E2" s="467"/>
      <c r="F2" s="467"/>
      <c r="G2" s="467" t="s">
        <v>55</v>
      </c>
      <c r="H2" s="467"/>
      <c r="I2" s="467"/>
      <c r="J2" s="467"/>
      <c r="K2" s="467" t="s">
        <v>54</v>
      </c>
      <c r="L2" s="467"/>
      <c r="M2" s="467"/>
      <c r="N2" s="467"/>
      <c r="O2" s="467" t="s">
        <v>53</v>
      </c>
      <c r="P2" s="467"/>
      <c r="Q2" s="467"/>
      <c r="R2" s="468"/>
      <c r="S2" s="297"/>
      <c r="T2" s="296"/>
      <c r="V2" s="290" t="s">
        <v>52</v>
      </c>
      <c r="W2" s="290"/>
      <c r="X2" s="290"/>
      <c r="Y2" s="290"/>
      <c r="Z2" s="290" t="s">
        <v>52</v>
      </c>
      <c r="AA2" s="290"/>
      <c r="AB2" s="290"/>
      <c r="AC2" s="290"/>
    </row>
    <row r="3" spans="1:29" ht="18" x14ac:dyDescent="0.25">
      <c r="A3" s="462"/>
      <c r="B3" s="463"/>
      <c r="C3" s="295" t="s">
        <v>51</v>
      </c>
      <c r="D3" s="294"/>
      <c r="E3" s="294" t="s">
        <v>50</v>
      </c>
      <c r="F3" s="294"/>
      <c r="G3" s="294" t="s">
        <v>51</v>
      </c>
      <c r="H3" s="294"/>
      <c r="I3" s="294" t="s">
        <v>50</v>
      </c>
      <c r="J3" s="294"/>
      <c r="K3" s="294" t="s">
        <v>51</v>
      </c>
      <c r="L3" s="294"/>
      <c r="M3" s="294" t="s">
        <v>50</v>
      </c>
      <c r="N3" s="294"/>
      <c r="O3" s="294" t="s">
        <v>51</v>
      </c>
      <c r="P3" s="294"/>
      <c r="Q3" s="294" t="s">
        <v>50</v>
      </c>
      <c r="R3" s="293"/>
      <c r="S3" s="292" t="s">
        <v>50</v>
      </c>
      <c r="T3" s="291"/>
      <c r="V3" s="290" t="s">
        <v>51</v>
      </c>
      <c r="W3" s="290"/>
      <c r="X3" s="290" t="s">
        <v>50</v>
      </c>
      <c r="Y3" s="290"/>
      <c r="Z3" s="290" t="s">
        <v>51</v>
      </c>
      <c r="AA3" s="290"/>
      <c r="AB3" s="290" t="s">
        <v>50</v>
      </c>
      <c r="AC3" s="290"/>
    </row>
    <row r="4" spans="1:29" ht="18" x14ac:dyDescent="0.25">
      <c r="A4" s="464"/>
      <c r="B4" s="465"/>
      <c r="C4" s="289" t="s">
        <v>49</v>
      </c>
      <c r="D4" s="288" t="s">
        <v>48</v>
      </c>
      <c r="E4" s="287" t="s">
        <v>49</v>
      </c>
      <c r="F4" s="288" t="s">
        <v>48</v>
      </c>
      <c r="G4" s="287" t="s">
        <v>49</v>
      </c>
      <c r="H4" s="288" t="s">
        <v>48</v>
      </c>
      <c r="I4" s="287" t="s">
        <v>49</v>
      </c>
      <c r="J4" s="288" t="s">
        <v>48</v>
      </c>
      <c r="K4" s="287" t="s">
        <v>49</v>
      </c>
      <c r="L4" s="288" t="s">
        <v>48</v>
      </c>
      <c r="M4" s="287" t="s">
        <v>49</v>
      </c>
      <c r="N4" s="288" t="s">
        <v>48</v>
      </c>
      <c r="O4" s="287" t="s">
        <v>49</v>
      </c>
      <c r="P4" s="288" t="s">
        <v>48</v>
      </c>
      <c r="Q4" s="287" t="s">
        <v>49</v>
      </c>
      <c r="R4" s="286" t="s">
        <v>48</v>
      </c>
      <c r="S4" s="285" t="s">
        <v>49</v>
      </c>
      <c r="T4" s="284" t="s">
        <v>48</v>
      </c>
      <c r="V4" s="283" t="s">
        <v>49</v>
      </c>
      <c r="W4" s="282" t="s">
        <v>48</v>
      </c>
      <c r="X4" s="283" t="s">
        <v>49</v>
      </c>
      <c r="Y4" s="282" t="s">
        <v>48</v>
      </c>
      <c r="Z4" s="283" t="s">
        <v>49</v>
      </c>
      <c r="AA4" s="282" t="s">
        <v>48</v>
      </c>
      <c r="AB4" s="283" t="s">
        <v>49</v>
      </c>
      <c r="AC4" s="282" t="s">
        <v>48</v>
      </c>
    </row>
    <row r="5" spans="1:29" ht="18" x14ac:dyDescent="0.45">
      <c r="A5" s="273" t="s">
        <v>47</v>
      </c>
      <c r="B5" s="281" t="s">
        <v>46</v>
      </c>
      <c r="C5" s="280">
        <v>14</v>
      </c>
      <c r="D5" s="279"/>
      <c r="E5" s="278">
        <v>323</v>
      </c>
      <c r="F5" s="278"/>
      <c r="G5" s="279">
        <v>35</v>
      </c>
      <c r="H5" s="279"/>
      <c r="I5" s="278">
        <v>304</v>
      </c>
      <c r="J5" s="278"/>
      <c r="K5" s="278">
        <v>171</v>
      </c>
      <c r="L5" s="278"/>
      <c r="M5" s="278">
        <v>325</v>
      </c>
      <c r="N5" s="278"/>
      <c r="O5" s="278">
        <v>375</v>
      </c>
      <c r="P5" s="278"/>
      <c r="Q5" s="278">
        <v>320</v>
      </c>
      <c r="R5" s="277"/>
      <c r="S5" s="276">
        <v>2436</v>
      </c>
      <c r="T5" s="275"/>
      <c r="V5" s="274">
        <v>5652</v>
      </c>
      <c r="W5" s="274"/>
      <c r="X5" s="274">
        <v>11694</v>
      </c>
      <c r="Y5" s="274"/>
      <c r="Z5" s="274">
        <v>5652</v>
      </c>
      <c r="AA5" s="274"/>
      <c r="AB5" s="274">
        <v>11694</v>
      </c>
      <c r="AC5" s="274"/>
    </row>
    <row r="6" spans="1:29" ht="18" x14ac:dyDescent="0.25">
      <c r="A6" s="273" t="s">
        <v>73</v>
      </c>
      <c r="B6" s="272" t="s">
        <v>15</v>
      </c>
      <c r="C6" s="271">
        <v>494.3</v>
      </c>
      <c r="D6" s="268">
        <v>196.1</v>
      </c>
      <c r="E6" s="267">
        <v>499.6</v>
      </c>
      <c r="F6" s="270">
        <v>198.3</v>
      </c>
      <c r="G6" s="269">
        <v>527.9</v>
      </c>
      <c r="H6" s="268">
        <v>194.6</v>
      </c>
      <c r="I6" s="267">
        <v>490.7</v>
      </c>
      <c r="J6" s="270">
        <v>198.6</v>
      </c>
      <c r="K6" s="269">
        <v>473.9</v>
      </c>
      <c r="L6" s="268">
        <v>186.1</v>
      </c>
      <c r="M6" s="267">
        <v>461.1</v>
      </c>
      <c r="N6" s="270">
        <v>165.7</v>
      </c>
      <c r="O6" s="269">
        <v>449.9</v>
      </c>
      <c r="P6" s="268">
        <v>156.4</v>
      </c>
      <c r="Q6" s="267">
        <v>439.9</v>
      </c>
      <c r="R6" s="266">
        <v>154.30000000000001</v>
      </c>
      <c r="S6" s="265">
        <f>Q6/Q6*100</f>
        <v>100</v>
      </c>
      <c r="T6" s="264">
        <f>R6/Q6*100</f>
        <v>35.076153671288935</v>
      </c>
      <c r="V6" s="263">
        <v>1830</v>
      </c>
      <c r="W6" s="262">
        <v>530</v>
      </c>
      <c r="X6" s="261">
        <v>1907</v>
      </c>
      <c r="Y6" s="260">
        <v>538</v>
      </c>
      <c r="Z6" s="263">
        <f>V6/X6*100</f>
        <v>95.962244362873633</v>
      </c>
      <c r="AA6" s="262">
        <f>W6/X6*100</f>
        <v>27.792343995804931</v>
      </c>
      <c r="AB6" s="261">
        <f>X6/X6*100</f>
        <v>100</v>
      </c>
      <c r="AC6" s="260">
        <f>Y6/X6*100</f>
        <v>28.211851074986889</v>
      </c>
    </row>
    <row r="7" spans="1:29" ht="18" x14ac:dyDescent="0.25">
      <c r="A7" s="231" t="s">
        <v>72</v>
      </c>
      <c r="B7" s="230" t="s">
        <v>15</v>
      </c>
      <c r="C7" s="229">
        <v>62.2</v>
      </c>
      <c r="D7" s="226">
        <v>137</v>
      </c>
      <c r="E7" s="225">
        <v>53.8</v>
      </c>
      <c r="F7" s="228">
        <v>69.099999999999994</v>
      </c>
      <c r="G7" s="227">
        <v>49.3</v>
      </c>
      <c r="H7" s="226">
        <v>74.5</v>
      </c>
      <c r="I7" s="225">
        <v>46</v>
      </c>
      <c r="J7" s="228">
        <v>62.3</v>
      </c>
      <c r="K7" s="227">
        <v>42.4</v>
      </c>
      <c r="L7" s="226">
        <v>57</v>
      </c>
      <c r="M7" s="225">
        <v>55</v>
      </c>
      <c r="N7" s="228">
        <v>67.5</v>
      </c>
      <c r="O7" s="227">
        <v>55.6</v>
      </c>
      <c r="P7" s="226">
        <v>69.599999999999994</v>
      </c>
      <c r="Q7" s="225">
        <v>62.8</v>
      </c>
      <c r="R7" s="224">
        <v>84.9</v>
      </c>
      <c r="S7" s="247">
        <f>Q7/Q7*100</f>
        <v>100</v>
      </c>
      <c r="T7" s="246">
        <f>R7/Q7*100</f>
        <v>135.19108280254778</v>
      </c>
      <c r="V7" s="245">
        <v>67.8</v>
      </c>
      <c r="W7" s="244">
        <v>23.3</v>
      </c>
      <c r="X7" s="243">
        <v>71</v>
      </c>
      <c r="Y7" s="242">
        <v>22.7</v>
      </c>
      <c r="Z7" s="245">
        <f>V7/X7*100</f>
        <v>95.492957746478865</v>
      </c>
      <c r="AA7" s="244">
        <f>W7/X7*100</f>
        <v>32.816901408450704</v>
      </c>
      <c r="AB7" s="243">
        <f>X7/X7*100</f>
        <v>100</v>
      </c>
      <c r="AC7" s="242">
        <f>Y7/X7*100</f>
        <v>31.971830985915489</v>
      </c>
    </row>
    <row r="8" spans="1:29" ht="18" x14ac:dyDescent="0.25">
      <c r="A8" s="217" t="s">
        <v>71</v>
      </c>
      <c r="B8" s="216" t="s">
        <v>15</v>
      </c>
      <c r="C8" s="215">
        <v>3.6</v>
      </c>
      <c r="D8" s="212">
        <v>5.2</v>
      </c>
      <c r="E8" s="211">
        <v>5.9</v>
      </c>
      <c r="F8" s="214">
        <v>10</v>
      </c>
      <c r="G8" s="213">
        <v>5.6</v>
      </c>
      <c r="H8" s="212">
        <v>7.6</v>
      </c>
      <c r="I8" s="211">
        <v>5.9</v>
      </c>
      <c r="J8" s="214">
        <v>9.1999999999999993</v>
      </c>
      <c r="K8" s="213">
        <v>8</v>
      </c>
      <c r="L8" s="212">
        <v>9.9</v>
      </c>
      <c r="M8" s="211">
        <v>6.2</v>
      </c>
      <c r="N8" s="214">
        <v>8</v>
      </c>
      <c r="O8" s="213">
        <v>7.7</v>
      </c>
      <c r="P8" s="212">
        <v>10.8</v>
      </c>
      <c r="Q8" s="211">
        <v>7.2</v>
      </c>
      <c r="R8" s="210">
        <v>8.4</v>
      </c>
      <c r="S8" s="209">
        <f>Q8/Q8*100</f>
        <v>100</v>
      </c>
      <c r="T8" s="208">
        <f>R8/Q8*100</f>
        <v>116.66666666666667</v>
      </c>
      <c r="V8" s="207">
        <v>35.700000000000003</v>
      </c>
      <c r="W8" s="206">
        <v>18.399999999999999</v>
      </c>
      <c r="X8" s="205">
        <v>38.299999999999997</v>
      </c>
      <c r="Y8" s="204">
        <v>18.2</v>
      </c>
      <c r="Z8" s="207">
        <f>V8/X8*100</f>
        <v>93.211488250652749</v>
      </c>
      <c r="AA8" s="206">
        <f>W8/X8*100</f>
        <v>48.041775456919062</v>
      </c>
      <c r="AB8" s="205">
        <f>X8/X8*100</f>
        <v>100</v>
      </c>
      <c r="AC8" s="204">
        <f>Y8/X8*100</f>
        <v>47.519582245430811</v>
      </c>
    </row>
    <row r="9" spans="1:29" ht="18" x14ac:dyDescent="0.25">
      <c r="A9" s="217" t="s">
        <v>70</v>
      </c>
      <c r="B9" s="216" t="s">
        <v>15</v>
      </c>
      <c r="C9" s="215">
        <v>32.700000000000003</v>
      </c>
      <c r="D9" s="212">
        <v>46.4</v>
      </c>
      <c r="E9" s="211">
        <v>52.3</v>
      </c>
      <c r="F9" s="214">
        <v>77.099999999999994</v>
      </c>
      <c r="G9" s="213">
        <v>53</v>
      </c>
      <c r="H9" s="212">
        <v>87.9</v>
      </c>
      <c r="I9" s="211">
        <v>67</v>
      </c>
      <c r="J9" s="214">
        <v>91.8</v>
      </c>
      <c r="K9" s="213">
        <v>64.099999999999994</v>
      </c>
      <c r="L9" s="212">
        <v>79.400000000000006</v>
      </c>
      <c r="M9" s="211">
        <v>75.8</v>
      </c>
      <c r="N9" s="214">
        <v>84.6</v>
      </c>
      <c r="O9" s="213">
        <v>68.3</v>
      </c>
      <c r="P9" s="212">
        <v>80.900000000000006</v>
      </c>
      <c r="Q9" s="211">
        <v>80.3</v>
      </c>
      <c r="R9" s="210">
        <v>78.5</v>
      </c>
      <c r="S9" s="209">
        <f>Q9/Q9*100</f>
        <v>100</v>
      </c>
      <c r="T9" s="208">
        <f>R9/Q9*100</f>
        <v>97.758405977584061</v>
      </c>
      <c r="V9" s="207">
        <v>50.5</v>
      </c>
      <c r="W9" s="206">
        <v>22.3</v>
      </c>
      <c r="X9" s="205">
        <v>57.4</v>
      </c>
      <c r="Y9" s="204">
        <v>23.4</v>
      </c>
      <c r="Z9" s="207">
        <f>V9/X9*100</f>
        <v>87.979094076655045</v>
      </c>
      <c r="AA9" s="206">
        <f>W9/X9*100</f>
        <v>38.850174216027881</v>
      </c>
      <c r="AB9" s="205">
        <f>X9/X9*100</f>
        <v>100</v>
      </c>
      <c r="AC9" s="204">
        <f>Y9/X9*100</f>
        <v>40.766550522648082</v>
      </c>
    </row>
    <row r="10" spans="1:29" ht="18" x14ac:dyDescent="0.25">
      <c r="A10" s="217" t="s">
        <v>69</v>
      </c>
      <c r="B10" s="216" t="s">
        <v>15</v>
      </c>
      <c r="C10" s="215">
        <v>1.6</v>
      </c>
      <c r="D10" s="212">
        <v>5.2</v>
      </c>
      <c r="E10" s="211">
        <v>1.6</v>
      </c>
      <c r="F10" s="214">
        <v>5.3</v>
      </c>
      <c r="G10" s="213">
        <v>0.3</v>
      </c>
      <c r="H10" s="212">
        <v>1.3</v>
      </c>
      <c r="I10" s="211">
        <v>3.5</v>
      </c>
      <c r="J10" s="214">
        <v>16.399999999999999</v>
      </c>
      <c r="K10" s="213">
        <v>3.2</v>
      </c>
      <c r="L10" s="212">
        <v>11.7</v>
      </c>
      <c r="M10" s="211">
        <v>3.2</v>
      </c>
      <c r="N10" s="214">
        <v>9.1</v>
      </c>
      <c r="O10" s="213">
        <v>2.4</v>
      </c>
      <c r="P10" s="212">
        <v>7.5</v>
      </c>
      <c r="Q10" s="211">
        <v>3</v>
      </c>
      <c r="R10" s="210">
        <v>7.6</v>
      </c>
      <c r="S10" s="209">
        <f>Q10/Q10*100</f>
        <v>100</v>
      </c>
      <c r="T10" s="208">
        <f>R10/Q10*100</f>
        <v>253.33333333333331</v>
      </c>
      <c r="V10" s="207">
        <v>25.3</v>
      </c>
      <c r="W10" s="206">
        <v>15.1</v>
      </c>
      <c r="X10" s="205">
        <v>28.8</v>
      </c>
      <c r="Y10" s="204">
        <v>16.100000000000001</v>
      </c>
      <c r="Z10" s="207">
        <f>V10/X10*100</f>
        <v>87.847222222222214</v>
      </c>
      <c r="AA10" s="206">
        <f>W10/X10*100</f>
        <v>52.430555555555557</v>
      </c>
      <c r="AB10" s="205">
        <f>X10/X10*100</f>
        <v>100</v>
      </c>
      <c r="AC10" s="204">
        <f>Y10/X10*100</f>
        <v>55.902777777777779</v>
      </c>
    </row>
    <row r="11" spans="1:29" ht="18" x14ac:dyDescent="0.25">
      <c r="A11" s="217" t="s">
        <v>68</v>
      </c>
      <c r="B11" s="216" t="s">
        <v>15</v>
      </c>
      <c r="C11" s="215">
        <v>209.2</v>
      </c>
      <c r="D11" s="212">
        <v>128.19999999999999</v>
      </c>
      <c r="E11" s="211">
        <v>256.2</v>
      </c>
      <c r="F11" s="214">
        <v>154.30000000000001</v>
      </c>
      <c r="G11" s="213">
        <v>201.5</v>
      </c>
      <c r="H11" s="212">
        <v>150.5</v>
      </c>
      <c r="I11" s="211">
        <v>288.8</v>
      </c>
      <c r="J11" s="214">
        <v>192.3</v>
      </c>
      <c r="K11" s="213">
        <v>284</v>
      </c>
      <c r="L11" s="212">
        <v>175.7</v>
      </c>
      <c r="M11" s="211">
        <v>315.8</v>
      </c>
      <c r="N11" s="214">
        <v>180.8</v>
      </c>
      <c r="O11" s="213">
        <v>294</v>
      </c>
      <c r="P11" s="212">
        <v>176.6</v>
      </c>
      <c r="Q11" s="211">
        <v>356.5</v>
      </c>
      <c r="R11" s="210">
        <v>204.7</v>
      </c>
      <c r="S11" s="259">
        <f>Q11/Q11*100</f>
        <v>100</v>
      </c>
      <c r="T11" s="258">
        <f>R11/Q11*100</f>
        <v>57.41935483870968</v>
      </c>
      <c r="V11" s="257">
        <v>13.29</v>
      </c>
      <c r="W11" s="256">
        <v>6.88</v>
      </c>
      <c r="X11" s="255">
        <v>15.27</v>
      </c>
      <c r="Y11" s="254">
        <v>7.24</v>
      </c>
      <c r="Z11" s="257">
        <f>V11/X11*100</f>
        <v>87.033398821218071</v>
      </c>
      <c r="AA11" s="256">
        <f>W11/X11*100</f>
        <v>45.055664702030121</v>
      </c>
      <c r="AB11" s="255">
        <f>X11/X11*100</f>
        <v>100</v>
      </c>
      <c r="AC11" s="254">
        <f>Y11/X11*100</f>
        <v>47.413228552717754</v>
      </c>
    </row>
    <row r="12" spans="1:29" ht="18" x14ac:dyDescent="0.25">
      <c r="A12" s="217" t="s">
        <v>67</v>
      </c>
      <c r="B12" s="216" t="s">
        <v>15</v>
      </c>
      <c r="C12" s="215">
        <v>59.5</v>
      </c>
      <c r="D12" s="212">
        <v>118.4</v>
      </c>
      <c r="E12" s="211">
        <v>49.9</v>
      </c>
      <c r="F12" s="214">
        <v>112.2</v>
      </c>
      <c r="G12" s="213">
        <v>25.6</v>
      </c>
      <c r="H12" s="212">
        <v>51.8</v>
      </c>
      <c r="I12" s="211">
        <v>57.5</v>
      </c>
      <c r="J12" s="214">
        <v>96.4</v>
      </c>
      <c r="K12" s="213">
        <v>90.6</v>
      </c>
      <c r="L12" s="212">
        <v>118.4</v>
      </c>
      <c r="M12" s="211">
        <v>99.1</v>
      </c>
      <c r="N12" s="214">
        <v>133.6</v>
      </c>
      <c r="O12" s="213">
        <v>142.80000000000001</v>
      </c>
      <c r="P12" s="212">
        <v>142.80000000000001</v>
      </c>
      <c r="Q12" s="211">
        <v>150.1</v>
      </c>
      <c r="R12" s="210">
        <v>142.4</v>
      </c>
      <c r="S12" s="259">
        <f>Q12/Q12*100</f>
        <v>100</v>
      </c>
      <c r="T12" s="258">
        <f>R12/Q12*100</f>
        <v>94.87008660892738</v>
      </c>
      <c r="V12" s="257">
        <v>16.89</v>
      </c>
      <c r="W12" s="256">
        <v>8.58</v>
      </c>
      <c r="X12" s="255">
        <v>19.71</v>
      </c>
      <c r="Y12" s="254">
        <v>9.24</v>
      </c>
      <c r="Z12" s="257">
        <f>V12/X12*100</f>
        <v>85.692541856925416</v>
      </c>
      <c r="AA12" s="256">
        <f>W12/X12*100</f>
        <v>43.531202435312025</v>
      </c>
      <c r="AB12" s="255">
        <f>X12/X12*100</f>
        <v>100</v>
      </c>
      <c r="AC12" s="254">
        <f>Y12/X12*100</f>
        <v>46.879756468797559</v>
      </c>
    </row>
    <row r="13" spans="1:29" ht="18" x14ac:dyDescent="0.25">
      <c r="A13" s="217" t="s">
        <v>66</v>
      </c>
      <c r="B13" s="216" t="s">
        <v>15</v>
      </c>
      <c r="C13" s="215">
        <v>8.6</v>
      </c>
      <c r="D13" s="212">
        <v>19.399999999999999</v>
      </c>
      <c r="E13" s="211">
        <v>13.9</v>
      </c>
      <c r="F13" s="214">
        <v>26.9</v>
      </c>
      <c r="G13" s="213">
        <v>5.8</v>
      </c>
      <c r="H13" s="212">
        <v>11.7</v>
      </c>
      <c r="I13" s="211">
        <v>14.6</v>
      </c>
      <c r="J13" s="214">
        <v>24.9</v>
      </c>
      <c r="K13" s="213">
        <v>21</v>
      </c>
      <c r="L13" s="212">
        <v>33.9</v>
      </c>
      <c r="M13" s="211">
        <v>23.7</v>
      </c>
      <c r="N13" s="214">
        <v>36.9</v>
      </c>
      <c r="O13" s="213">
        <v>16.7</v>
      </c>
      <c r="P13" s="212">
        <v>28.4</v>
      </c>
      <c r="Q13" s="211">
        <v>21.9</v>
      </c>
      <c r="R13" s="210">
        <v>35.9</v>
      </c>
      <c r="S13" s="259">
        <f>Q13/Q13*100</f>
        <v>100</v>
      </c>
      <c r="T13" s="258">
        <f>R13/Q13*100</f>
        <v>163.92694063926939</v>
      </c>
      <c r="V13" s="257">
        <v>8.69</v>
      </c>
      <c r="W13" s="256">
        <v>4.5</v>
      </c>
      <c r="X13" s="255">
        <v>9.89</v>
      </c>
      <c r="Y13" s="254">
        <v>4.78</v>
      </c>
      <c r="Z13" s="257">
        <f>V13/X13*100</f>
        <v>87.86653185035388</v>
      </c>
      <c r="AA13" s="256">
        <f>W13/X13*100</f>
        <v>45.500505561172901</v>
      </c>
      <c r="AB13" s="255">
        <f>X13/X13*100</f>
        <v>100</v>
      </c>
      <c r="AC13" s="254">
        <f>Y13/X13*100</f>
        <v>48.331648129423662</v>
      </c>
    </row>
    <row r="14" spans="1:29" ht="18" x14ac:dyDescent="0.25">
      <c r="A14" s="217" t="s">
        <v>65</v>
      </c>
      <c r="B14" s="216" t="s">
        <v>15</v>
      </c>
      <c r="C14" s="215">
        <v>8.6999999999999993</v>
      </c>
      <c r="D14" s="212">
        <v>12</v>
      </c>
      <c r="E14" s="211">
        <v>9.4</v>
      </c>
      <c r="F14" s="214">
        <v>16.5</v>
      </c>
      <c r="G14" s="213">
        <v>8.6999999999999993</v>
      </c>
      <c r="H14" s="212">
        <v>15.9</v>
      </c>
      <c r="I14" s="211">
        <v>12.6</v>
      </c>
      <c r="J14" s="214">
        <v>22.9</v>
      </c>
      <c r="K14" s="213">
        <v>9.9</v>
      </c>
      <c r="L14" s="212">
        <v>17.8</v>
      </c>
      <c r="M14" s="211">
        <v>12</v>
      </c>
      <c r="N14" s="214">
        <v>20.6</v>
      </c>
      <c r="O14" s="213">
        <v>13.8</v>
      </c>
      <c r="P14" s="212">
        <v>26.7</v>
      </c>
      <c r="Q14" s="211">
        <v>13.1</v>
      </c>
      <c r="R14" s="210">
        <v>25.1</v>
      </c>
      <c r="S14" s="259">
        <f>Q14/Q14*100</f>
        <v>100</v>
      </c>
      <c r="T14" s="258">
        <f>R14/Q14*100</f>
        <v>191.60305343511453</v>
      </c>
      <c r="V14" s="257">
        <v>2.31</v>
      </c>
      <c r="W14" s="256">
        <v>1.56</v>
      </c>
      <c r="X14" s="255">
        <v>2.35</v>
      </c>
      <c r="Y14" s="254">
        <v>1.54</v>
      </c>
      <c r="Z14" s="257">
        <f>V14/X14*100</f>
        <v>98.297872340425528</v>
      </c>
      <c r="AA14" s="256">
        <f>W14/X14*100</f>
        <v>66.38297872340425</v>
      </c>
      <c r="AB14" s="255">
        <f>X14/X14*100</f>
        <v>100</v>
      </c>
      <c r="AC14" s="254">
        <f>Y14/X14*100</f>
        <v>65.531914893617014</v>
      </c>
    </row>
    <row r="15" spans="1:29" ht="18" x14ac:dyDescent="0.25">
      <c r="A15" s="217" t="s">
        <v>64</v>
      </c>
      <c r="B15" s="216" t="s">
        <v>15</v>
      </c>
      <c r="C15" s="215">
        <v>48.1</v>
      </c>
      <c r="D15" s="212">
        <v>60.5</v>
      </c>
      <c r="E15" s="211">
        <v>59.8</v>
      </c>
      <c r="F15" s="214">
        <v>72.2</v>
      </c>
      <c r="G15" s="213">
        <v>53.7</v>
      </c>
      <c r="H15" s="212">
        <v>64.900000000000006</v>
      </c>
      <c r="I15" s="211">
        <v>69.3</v>
      </c>
      <c r="J15" s="214">
        <v>73.8</v>
      </c>
      <c r="K15" s="213">
        <v>82.6</v>
      </c>
      <c r="L15" s="212">
        <v>88.6</v>
      </c>
      <c r="M15" s="211">
        <v>86.8</v>
      </c>
      <c r="N15" s="214">
        <v>79.5</v>
      </c>
      <c r="O15" s="213">
        <v>91</v>
      </c>
      <c r="P15" s="212">
        <v>84.5</v>
      </c>
      <c r="Q15" s="211">
        <v>94.6</v>
      </c>
      <c r="R15" s="210">
        <v>92.2</v>
      </c>
      <c r="S15" s="253">
        <f>Q15/Q15*100</f>
        <v>100</v>
      </c>
      <c r="T15" s="252">
        <f>R15/Q15*100</f>
        <v>97.463002114164908</v>
      </c>
      <c r="V15" s="251">
        <v>301</v>
      </c>
      <c r="W15" s="250">
        <v>184</v>
      </c>
      <c r="X15" s="249">
        <v>319</v>
      </c>
      <c r="Y15" s="248">
        <v>185</v>
      </c>
      <c r="Z15" s="251">
        <f>V15/X15*100</f>
        <v>94.357366771159874</v>
      </c>
      <c r="AA15" s="250">
        <f>W15/X15*100</f>
        <v>57.680250783699059</v>
      </c>
      <c r="AB15" s="249">
        <f>X15/X15*100</f>
        <v>100</v>
      </c>
      <c r="AC15" s="248">
        <f>Y15/X15*100</f>
        <v>57.993730407523515</v>
      </c>
    </row>
    <row r="16" spans="1:29" ht="18" x14ac:dyDescent="0.25">
      <c r="A16" s="241" t="s">
        <v>63</v>
      </c>
      <c r="B16" s="240" t="s">
        <v>15</v>
      </c>
      <c r="C16" s="239">
        <v>195.3</v>
      </c>
      <c r="D16" s="236">
        <v>142.4</v>
      </c>
      <c r="E16" s="235">
        <v>153</v>
      </c>
      <c r="F16" s="238">
        <v>97.4</v>
      </c>
      <c r="G16" s="237">
        <v>92</v>
      </c>
      <c r="H16" s="236">
        <v>62</v>
      </c>
      <c r="I16" s="235">
        <v>131.19999999999999</v>
      </c>
      <c r="J16" s="238">
        <v>98</v>
      </c>
      <c r="K16" s="237">
        <v>105.4</v>
      </c>
      <c r="L16" s="236">
        <v>74.599999999999994</v>
      </c>
      <c r="M16" s="235">
        <v>110.7</v>
      </c>
      <c r="N16" s="238">
        <v>83.4</v>
      </c>
      <c r="O16" s="237">
        <v>82.2</v>
      </c>
      <c r="P16" s="236">
        <v>69.7</v>
      </c>
      <c r="Q16" s="235">
        <v>92.1</v>
      </c>
      <c r="R16" s="234">
        <v>76</v>
      </c>
      <c r="S16" s="233">
        <f>Q16/Q16*100</f>
        <v>100</v>
      </c>
      <c r="T16" s="232">
        <f>R16/Q16*100</f>
        <v>82.519001085776338</v>
      </c>
      <c r="V16" s="193">
        <v>258.7</v>
      </c>
      <c r="W16" s="192">
        <v>78.3</v>
      </c>
      <c r="X16" s="191">
        <v>256.10000000000002</v>
      </c>
      <c r="Y16" s="190">
        <v>78.5</v>
      </c>
      <c r="Z16" s="193">
        <f>V16/X16*100</f>
        <v>101.01522842639592</v>
      </c>
      <c r="AA16" s="192">
        <f>W16/X16*100</f>
        <v>30.573994533385392</v>
      </c>
      <c r="AB16" s="191">
        <f>X16/X16*100</f>
        <v>100</v>
      </c>
      <c r="AC16" s="190">
        <f>Y16/X16*100</f>
        <v>30.652089027723544</v>
      </c>
    </row>
    <row r="17" spans="1:29" ht="18" x14ac:dyDescent="0.25">
      <c r="A17" s="231" t="s">
        <v>62</v>
      </c>
      <c r="B17" s="230" t="s">
        <v>15</v>
      </c>
      <c r="C17" s="229">
        <v>47.2</v>
      </c>
      <c r="D17" s="226">
        <v>42.7</v>
      </c>
      <c r="E17" s="225">
        <v>39.9</v>
      </c>
      <c r="F17" s="228">
        <v>38.200000000000003</v>
      </c>
      <c r="G17" s="227">
        <v>48.7</v>
      </c>
      <c r="H17" s="226">
        <v>43.8</v>
      </c>
      <c r="I17" s="225">
        <v>42</v>
      </c>
      <c r="J17" s="228">
        <v>40</v>
      </c>
      <c r="K17" s="227">
        <v>52.6</v>
      </c>
      <c r="L17" s="226">
        <v>40.9</v>
      </c>
      <c r="M17" s="225">
        <v>44.7</v>
      </c>
      <c r="N17" s="228">
        <v>41.1</v>
      </c>
      <c r="O17" s="227">
        <v>41.7</v>
      </c>
      <c r="P17" s="226">
        <v>40.4</v>
      </c>
      <c r="Q17" s="225">
        <v>46.6</v>
      </c>
      <c r="R17" s="224">
        <v>40.4</v>
      </c>
      <c r="S17" s="247">
        <f>Q17/Q17*100</f>
        <v>100</v>
      </c>
      <c r="T17" s="246">
        <f>R17/Q17*100</f>
        <v>86.695278969957073</v>
      </c>
      <c r="V17" s="245">
        <v>15.3</v>
      </c>
      <c r="W17" s="244">
        <v>6.8</v>
      </c>
      <c r="X17" s="243">
        <v>15.3</v>
      </c>
      <c r="Y17" s="242">
        <v>6.8</v>
      </c>
      <c r="Z17" s="245">
        <f>V17/X17*100</f>
        <v>100</v>
      </c>
      <c r="AA17" s="244">
        <f>W17/X17*100</f>
        <v>44.444444444444443</v>
      </c>
      <c r="AB17" s="243">
        <f>X17/X17*100</f>
        <v>100</v>
      </c>
      <c r="AC17" s="242">
        <f>Y17/X17*100</f>
        <v>44.444444444444443</v>
      </c>
    </row>
    <row r="18" spans="1:29" ht="18" x14ac:dyDescent="0.25">
      <c r="A18" s="217" t="s">
        <v>61</v>
      </c>
      <c r="B18" s="216" t="s">
        <v>15</v>
      </c>
      <c r="C18" s="215">
        <v>174.4</v>
      </c>
      <c r="D18" s="212">
        <v>227</v>
      </c>
      <c r="E18" s="211">
        <v>82.6</v>
      </c>
      <c r="F18" s="214">
        <v>117.2</v>
      </c>
      <c r="G18" s="213">
        <v>44.8</v>
      </c>
      <c r="H18" s="212">
        <v>73.7</v>
      </c>
      <c r="I18" s="211">
        <v>88.6</v>
      </c>
      <c r="J18" s="214">
        <v>133.9</v>
      </c>
      <c r="K18" s="213">
        <v>102.4</v>
      </c>
      <c r="L18" s="212">
        <v>147.4</v>
      </c>
      <c r="M18" s="211">
        <v>104.9</v>
      </c>
      <c r="N18" s="214">
        <v>151.9</v>
      </c>
      <c r="O18" s="213">
        <v>124.7</v>
      </c>
      <c r="P18" s="212">
        <v>139.6</v>
      </c>
      <c r="Q18" s="211">
        <v>133.69999999999999</v>
      </c>
      <c r="R18" s="210">
        <v>147.19999999999999</v>
      </c>
      <c r="S18" s="209">
        <f>Q18/Q18*100</f>
        <v>100</v>
      </c>
      <c r="T18" s="208">
        <f>R18/Q18*100</f>
        <v>110.09723261032163</v>
      </c>
      <c r="V18" s="207">
        <v>3.5</v>
      </c>
      <c r="W18" s="206">
        <v>1.7</v>
      </c>
      <c r="X18" s="205">
        <v>3.5</v>
      </c>
      <c r="Y18" s="204">
        <v>1.7</v>
      </c>
      <c r="Z18" s="207">
        <f>V18/X18*100</f>
        <v>100</v>
      </c>
      <c r="AA18" s="206">
        <f>W18/X18*100</f>
        <v>48.571428571428569</v>
      </c>
      <c r="AB18" s="205">
        <f>X18/X18*100</f>
        <v>100</v>
      </c>
      <c r="AC18" s="204">
        <f>Y18/X18*100</f>
        <v>48.571428571428569</v>
      </c>
    </row>
    <row r="19" spans="1:29" ht="18" x14ac:dyDescent="0.25">
      <c r="A19" s="241" t="s">
        <v>60</v>
      </c>
      <c r="B19" s="240" t="s">
        <v>15</v>
      </c>
      <c r="C19" s="239">
        <v>16.7</v>
      </c>
      <c r="D19" s="236">
        <v>12.2</v>
      </c>
      <c r="E19" s="235">
        <v>14.8</v>
      </c>
      <c r="F19" s="238">
        <v>12.3</v>
      </c>
      <c r="G19" s="237">
        <v>11.5</v>
      </c>
      <c r="H19" s="236">
        <v>10.7</v>
      </c>
      <c r="I19" s="235">
        <v>13.6</v>
      </c>
      <c r="J19" s="238">
        <v>10.4</v>
      </c>
      <c r="K19" s="237">
        <v>11.3</v>
      </c>
      <c r="L19" s="236">
        <v>8.4</v>
      </c>
      <c r="M19" s="235">
        <v>13.2</v>
      </c>
      <c r="N19" s="238">
        <v>11.7</v>
      </c>
      <c r="O19" s="237">
        <v>10.3</v>
      </c>
      <c r="P19" s="236">
        <v>10.3</v>
      </c>
      <c r="Q19" s="235">
        <v>11.1</v>
      </c>
      <c r="R19" s="234">
        <v>10.9</v>
      </c>
      <c r="S19" s="233">
        <f>Q19/Q19*100</f>
        <v>100</v>
      </c>
      <c r="T19" s="232">
        <f>R19/Q19*100</f>
        <v>98.198198198198199</v>
      </c>
      <c r="V19" s="193">
        <v>11.2</v>
      </c>
      <c r="W19" s="192">
        <v>5</v>
      </c>
      <c r="X19" s="191">
        <v>11.2</v>
      </c>
      <c r="Y19" s="190">
        <v>5</v>
      </c>
      <c r="Z19" s="193">
        <f>V19/X19*100</f>
        <v>100</v>
      </c>
      <c r="AA19" s="192">
        <f>W19/X19*100</f>
        <v>44.642857142857146</v>
      </c>
      <c r="AB19" s="191">
        <f>X19/X19*100</f>
        <v>100</v>
      </c>
      <c r="AC19" s="190">
        <f>Y19/X19*100</f>
        <v>44.642857142857146</v>
      </c>
    </row>
    <row r="20" spans="1:29" ht="18" x14ac:dyDescent="0.25">
      <c r="A20" s="231" t="s">
        <v>59</v>
      </c>
      <c r="B20" s="230" t="s">
        <v>15</v>
      </c>
      <c r="C20" s="229">
        <v>22.7</v>
      </c>
      <c r="D20" s="226">
        <v>49.3</v>
      </c>
      <c r="E20" s="225">
        <v>21.2</v>
      </c>
      <c r="F20" s="228">
        <v>42.3</v>
      </c>
      <c r="G20" s="227">
        <v>34.4</v>
      </c>
      <c r="H20" s="226">
        <v>72.900000000000006</v>
      </c>
      <c r="I20" s="225">
        <v>20.6</v>
      </c>
      <c r="J20" s="228">
        <v>42.6</v>
      </c>
      <c r="K20" s="227">
        <v>19.899999999999999</v>
      </c>
      <c r="L20" s="226">
        <v>41.4</v>
      </c>
      <c r="M20" s="225">
        <v>18.8</v>
      </c>
      <c r="N20" s="228">
        <v>37.200000000000003</v>
      </c>
      <c r="O20" s="227">
        <v>25.2</v>
      </c>
      <c r="P20" s="226">
        <v>42.2</v>
      </c>
      <c r="Q20" s="225">
        <v>22.4</v>
      </c>
      <c r="R20" s="224">
        <v>37.4</v>
      </c>
      <c r="S20" s="223">
        <f>Q20/Q20*100</f>
        <v>100</v>
      </c>
      <c r="T20" s="222">
        <f>R20/Q20*100</f>
        <v>166.96428571428572</v>
      </c>
      <c r="V20" s="221">
        <v>522</v>
      </c>
      <c r="W20" s="220">
        <v>669</v>
      </c>
      <c r="X20" s="219">
        <v>540</v>
      </c>
      <c r="Y20" s="218">
        <v>798</v>
      </c>
      <c r="Z20" s="221">
        <f>V20/X20*100</f>
        <v>96.666666666666671</v>
      </c>
      <c r="AA20" s="220">
        <f>W20/X20*100</f>
        <v>123.88888888888889</v>
      </c>
      <c r="AB20" s="219">
        <f>X20/X20*100</f>
        <v>100</v>
      </c>
      <c r="AC20" s="218">
        <f>Y20/X20*100</f>
        <v>147.77777777777777</v>
      </c>
    </row>
    <row r="21" spans="1:29" ht="18" x14ac:dyDescent="0.25">
      <c r="A21" s="217" t="s">
        <v>58</v>
      </c>
      <c r="B21" s="216" t="s">
        <v>15</v>
      </c>
      <c r="C21" s="215">
        <v>628.29999999999995</v>
      </c>
      <c r="D21" s="212">
        <v>413.3</v>
      </c>
      <c r="E21" s="211">
        <v>839.9</v>
      </c>
      <c r="F21" s="214">
        <v>635.9</v>
      </c>
      <c r="G21" s="213">
        <v>735.8</v>
      </c>
      <c r="H21" s="212">
        <v>771.4</v>
      </c>
      <c r="I21" s="211">
        <v>838</v>
      </c>
      <c r="J21" s="214">
        <v>558.1</v>
      </c>
      <c r="K21" s="213">
        <v>924.4</v>
      </c>
      <c r="L21" s="212">
        <v>577.79999999999995</v>
      </c>
      <c r="M21" s="211">
        <v>874.6</v>
      </c>
      <c r="N21" s="214">
        <v>538.29999999999995</v>
      </c>
      <c r="O21" s="213">
        <v>681.2</v>
      </c>
      <c r="P21" s="212">
        <v>431.7</v>
      </c>
      <c r="Q21" s="211">
        <v>747.9</v>
      </c>
      <c r="R21" s="210">
        <v>496.8</v>
      </c>
      <c r="S21" s="209">
        <f>Q21/Q21*100</f>
        <v>100</v>
      </c>
      <c r="T21" s="208">
        <f>R21/Q21*100</f>
        <v>66.4259927797834</v>
      </c>
      <c r="V21" s="207">
        <v>8.8000000000000007</v>
      </c>
      <c r="W21" s="206">
        <v>9.1999999999999993</v>
      </c>
      <c r="X21" s="205">
        <v>8.1</v>
      </c>
      <c r="Y21" s="204">
        <v>9</v>
      </c>
      <c r="Z21" s="207">
        <f>V21/X21*100</f>
        <v>108.64197530864199</v>
      </c>
      <c r="AA21" s="206">
        <f>W21/X21*100</f>
        <v>113.58024691358024</v>
      </c>
      <c r="AB21" s="205">
        <f>X21/X21*100</f>
        <v>100</v>
      </c>
      <c r="AC21" s="204">
        <f>Y21/X21*100</f>
        <v>111.11111111111111</v>
      </c>
    </row>
    <row r="22" spans="1:29" ht="18.600000000000001" thickBot="1" x14ac:dyDescent="0.3">
      <c r="A22" s="203" t="s">
        <v>57</v>
      </c>
      <c r="B22" s="202" t="s">
        <v>15</v>
      </c>
      <c r="C22" s="201">
        <v>57.3</v>
      </c>
      <c r="D22" s="198">
        <v>34.1</v>
      </c>
      <c r="E22" s="197">
        <v>67.099999999999994</v>
      </c>
      <c r="F22" s="200">
        <v>42.3</v>
      </c>
      <c r="G22" s="199">
        <v>50.5</v>
      </c>
      <c r="H22" s="198">
        <v>35.5</v>
      </c>
      <c r="I22" s="197">
        <v>69.8</v>
      </c>
      <c r="J22" s="200">
        <v>57.3</v>
      </c>
      <c r="K22" s="199">
        <v>70.3</v>
      </c>
      <c r="L22" s="198">
        <v>47.9</v>
      </c>
      <c r="M22" s="197">
        <v>78.7</v>
      </c>
      <c r="N22" s="200">
        <v>55.2</v>
      </c>
      <c r="O22" s="199">
        <v>66.8</v>
      </c>
      <c r="P22" s="198">
        <v>43.4</v>
      </c>
      <c r="Q22" s="197">
        <v>74.599999999999994</v>
      </c>
      <c r="R22" s="196">
        <v>48.5</v>
      </c>
      <c r="S22" s="195">
        <f>Q22/Q22*100</f>
        <v>100</v>
      </c>
      <c r="T22" s="194">
        <f>R22/Q22*100</f>
        <v>65.013404825737268</v>
      </c>
      <c r="V22" s="193">
        <v>41.4</v>
      </c>
      <c r="W22" s="192">
        <v>12.7</v>
      </c>
      <c r="X22" s="191">
        <v>40.1</v>
      </c>
      <c r="Y22" s="190">
        <v>12.4</v>
      </c>
      <c r="Z22" s="193">
        <f>V22/X22*100</f>
        <v>103.24189526184537</v>
      </c>
      <c r="AA22" s="192">
        <f>W22/X22*100</f>
        <v>31.67082294264339</v>
      </c>
      <c r="AB22" s="191">
        <f>X22/X22*100</f>
        <v>100</v>
      </c>
      <c r="AC22" s="190">
        <f>Y22/X22*100</f>
        <v>30.922693266832919</v>
      </c>
    </row>
    <row r="23" spans="1:29" ht="18" x14ac:dyDescent="0.25">
      <c r="A23" s="189"/>
    </row>
  </sheetData>
  <mergeCells count="33">
    <mergeCell ref="Z3:AA3"/>
    <mergeCell ref="AB3:AC3"/>
    <mergeCell ref="S3:T3"/>
    <mergeCell ref="Z2:AC2"/>
    <mergeCell ref="O5:P5"/>
    <mergeCell ref="Q5:R5"/>
    <mergeCell ref="Z5:AA5"/>
    <mergeCell ref="AB5:AC5"/>
    <mergeCell ref="S5:T5"/>
    <mergeCell ref="V5:W5"/>
    <mergeCell ref="X5:Y5"/>
    <mergeCell ref="V3:W3"/>
    <mergeCell ref="X3:Y3"/>
    <mergeCell ref="C5:D5"/>
    <mergeCell ref="E5:F5"/>
    <mergeCell ref="G5:H5"/>
    <mergeCell ref="I5:J5"/>
    <mergeCell ref="K5:L5"/>
    <mergeCell ref="V2:Y2"/>
    <mergeCell ref="I3:J3"/>
    <mergeCell ref="K3:L3"/>
    <mergeCell ref="M5:N5"/>
    <mergeCell ref="O3:P3"/>
    <mergeCell ref="Q3:R3"/>
    <mergeCell ref="M3:N3"/>
    <mergeCell ref="A1:R1"/>
    <mergeCell ref="C2:F2"/>
    <mergeCell ref="G2:J2"/>
    <mergeCell ref="K2:N2"/>
    <mergeCell ref="O2:R2"/>
    <mergeCell ref="C3:D3"/>
    <mergeCell ref="E3:F3"/>
    <mergeCell ref="G3:H3"/>
  </mergeCells>
  <phoneticPr fontId="1"/>
  <conditionalFormatting sqref="Z6:Z22 AB6:AB22 S6:S22">
    <cfRule type="colorScale" priority="1">
      <colorScale>
        <cfvo type="min"/>
        <cfvo type="percentile" val="50"/>
        <cfvo type="max"/>
        <color rgb="FFF8696B"/>
        <color rgb="FFFCFCFF"/>
        <color rgb="FF5A8AC6"/>
      </colorScale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B9A9FA-80D1-401F-94CF-9079668A39BA}">
  <dimension ref="A1:AC23"/>
  <sheetViews>
    <sheetView zoomScale="80" zoomScaleNormal="80" workbookViewId="0">
      <selection activeCell="AI31" sqref="AI31"/>
    </sheetView>
  </sheetViews>
  <sheetFormatPr defaultColWidth="8.77734375" defaultRowHeight="13.8" x14ac:dyDescent="0.25"/>
  <cols>
    <col min="1" max="1" width="25.33203125" style="188" bestFit="1" customWidth="1"/>
    <col min="2" max="2" width="12.88671875" style="187" bestFit="1" customWidth="1"/>
    <col min="3" max="3" width="7.77734375" style="187" bestFit="1" customWidth="1"/>
    <col min="4" max="4" width="9.77734375" style="187" bestFit="1" customWidth="1"/>
    <col min="5" max="5" width="7.77734375" style="187" bestFit="1" customWidth="1"/>
    <col min="6" max="6" width="9.77734375" style="187" bestFit="1" customWidth="1"/>
    <col min="7" max="7" width="7.77734375" style="187" bestFit="1" customWidth="1"/>
    <col min="8" max="8" width="9.77734375" style="187" bestFit="1" customWidth="1"/>
    <col min="9" max="9" width="7.77734375" style="187" bestFit="1" customWidth="1"/>
    <col min="10" max="10" width="9.77734375" style="187" bestFit="1" customWidth="1"/>
    <col min="11" max="11" width="7.77734375" style="187" bestFit="1" customWidth="1"/>
    <col min="12" max="12" width="9.77734375" style="187" bestFit="1" customWidth="1"/>
    <col min="13" max="13" width="7.77734375" style="187" bestFit="1" customWidth="1"/>
    <col min="14" max="14" width="9.77734375" style="187" bestFit="1" customWidth="1"/>
    <col min="15" max="15" width="7.77734375" style="187" bestFit="1" customWidth="1"/>
    <col min="16" max="16" width="9.77734375" style="187" bestFit="1" customWidth="1"/>
    <col min="17" max="17" width="7.77734375" style="187" bestFit="1" customWidth="1"/>
    <col min="18" max="18" width="9.77734375" style="187" bestFit="1" customWidth="1"/>
    <col min="19" max="19" width="0" style="187" hidden="1" customWidth="1"/>
    <col min="20" max="20" width="7.77734375" style="187" hidden="1" customWidth="1"/>
    <col min="21" max="21" width="8.77734375" style="187"/>
    <col min="22" max="32" width="0" style="187" hidden="1" customWidth="1"/>
    <col min="33" max="16384" width="8.77734375" style="187"/>
  </cols>
  <sheetData>
    <row r="1" spans="1:29" ht="18.600000000000001" thickBot="1" x14ac:dyDescent="0.5">
      <c r="A1" s="299" t="s">
        <v>74</v>
      </c>
      <c r="B1" s="299"/>
      <c r="C1" s="299"/>
      <c r="D1" s="299"/>
      <c r="E1" s="299"/>
      <c r="F1" s="299"/>
      <c r="G1" s="299"/>
      <c r="H1" s="299"/>
      <c r="I1" s="299"/>
      <c r="J1" s="299"/>
      <c r="K1" s="299"/>
      <c r="L1" s="299"/>
      <c r="M1" s="299"/>
      <c r="N1" s="299"/>
      <c r="O1" s="299"/>
      <c r="P1" s="299"/>
      <c r="Q1" s="299"/>
      <c r="R1" s="299"/>
      <c r="V1" s="298"/>
      <c r="W1" s="298"/>
      <c r="X1" s="298"/>
      <c r="Y1" s="298"/>
    </row>
    <row r="2" spans="1:29" ht="18" x14ac:dyDescent="0.25">
      <c r="A2" s="460"/>
      <c r="B2" s="461"/>
      <c r="C2" s="466" t="s">
        <v>56</v>
      </c>
      <c r="D2" s="467"/>
      <c r="E2" s="467"/>
      <c r="F2" s="467"/>
      <c r="G2" s="467" t="s">
        <v>55</v>
      </c>
      <c r="H2" s="467"/>
      <c r="I2" s="467"/>
      <c r="J2" s="467"/>
      <c r="K2" s="467" t="s">
        <v>54</v>
      </c>
      <c r="L2" s="467"/>
      <c r="M2" s="467"/>
      <c r="N2" s="467"/>
      <c r="O2" s="467" t="s">
        <v>53</v>
      </c>
      <c r="P2" s="467"/>
      <c r="Q2" s="467"/>
      <c r="R2" s="468"/>
      <c r="S2" s="297"/>
      <c r="T2" s="296"/>
      <c r="V2" s="290" t="s">
        <v>52</v>
      </c>
      <c r="W2" s="290"/>
      <c r="X2" s="290"/>
      <c r="Y2" s="290"/>
      <c r="Z2" s="290" t="s">
        <v>52</v>
      </c>
      <c r="AA2" s="290"/>
      <c r="AB2" s="290"/>
      <c r="AC2" s="290"/>
    </row>
    <row r="3" spans="1:29" ht="18" x14ac:dyDescent="0.25">
      <c r="A3" s="462"/>
      <c r="B3" s="463"/>
      <c r="C3" s="295" t="s">
        <v>51</v>
      </c>
      <c r="D3" s="294"/>
      <c r="E3" s="294" t="s">
        <v>50</v>
      </c>
      <c r="F3" s="294"/>
      <c r="G3" s="294" t="s">
        <v>51</v>
      </c>
      <c r="H3" s="294"/>
      <c r="I3" s="294" t="s">
        <v>50</v>
      </c>
      <c r="J3" s="294"/>
      <c r="K3" s="294" t="s">
        <v>51</v>
      </c>
      <c r="L3" s="294"/>
      <c r="M3" s="294" t="s">
        <v>50</v>
      </c>
      <c r="N3" s="294"/>
      <c r="O3" s="294" t="s">
        <v>51</v>
      </c>
      <c r="P3" s="294"/>
      <c r="Q3" s="294" t="s">
        <v>50</v>
      </c>
      <c r="R3" s="293"/>
      <c r="S3" s="292" t="s">
        <v>50</v>
      </c>
      <c r="T3" s="291"/>
      <c r="V3" s="290" t="s">
        <v>51</v>
      </c>
      <c r="W3" s="290"/>
      <c r="X3" s="290" t="s">
        <v>50</v>
      </c>
      <c r="Y3" s="290"/>
      <c r="Z3" s="290" t="s">
        <v>51</v>
      </c>
      <c r="AA3" s="290"/>
      <c r="AB3" s="290" t="s">
        <v>50</v>
      </c>
      <c r="AC3" s="290"/>
    </row>
    <row r="4" spans="1:29" ht="18" x14ac:dyDescent="0.25">
      <c r="A4" s="464"/>
      <c r="B4" s="465"/>
      <c r="C4" s="289" t="s">
        <v>49</v>
      </c>
      <c r="D4" s="288" t="s">
        <v>48</v>
      </c>
      <c r="E4" s="287" t="s">
        <v>49</v>
      </c>
      <c r="F4" s="288" t="s">
        <v>48</v>
      </c>
      <c r="G4" s="287" t="s">
        <v>49</v>
      </c>
      <c r="H4" s="288" t="s">
        <v>48</v>
      </c>
      <c r="I4" s="287" t="s">
        <v>49</v>
      </c>
      <c r="J4" s="288" t="s">
        <v>48</v>
      </c>
      <c r="K4" s="287" t="s">
        <v>49</v>
      </c>
      <c r="L4" s="288" t="s">
        <v>48</v>
      </c>
      <c r="M4" s="287" t="s">
        <v>49</v>
      </c>
      <c r="N4" s="288" t="s">
        <v>48</v>
      </c>
      <c r="O4" s="287" t="s">
        <v>49</v>
      </c>
      <c r="P4" s="288" t="s">
        <v>48</v>
      </c>
      <c r="Q4" s="287" t="s">
        <v>49</v>
      </c>
      <c r="R4" s="286" t="s">
        <v>48</v>
      </c>
      <c r="S4" s="285" t="s">
        <v>49</v>
      </c>
      <c r="T4" s="284" t="s">
        <v>48</v>
      </c>
      <c r="V4" s="283" t="s">
        <v>49</v>
      </c>
      <c r="W4" s="282" t="s">
        <v>48</v>
      </c>
      <c r="X4" s="283" t="s">
        <v>49</v>
      </c>
      <c r="Y4" s="282" t="s">
        <v>48</v>
      </c>
      <c r="Z4" s="283" t="s">
        <v>49</v>
      </c>
      <c r="AA4" s="282" t="s">
        <v>48</v>
      </c>
      <c r="AB4" s="283" t="s">
        <v>49</v>
      </c>
      <c r="AC4" s="282" t="s">
        <v>48</v>
      </c>
    </row>
    <row r="5" spans="1:29" ht="18" x14ac:dyDescent="0.45">
      <c r="A5" s="273" t="s">
        <v>47</v>
      </c>
      <c r="B5" s="281" t="s">
        <v>46</v>
      </c>
      <c r="C5" s="280">
        <v>14</v>
      </c>
      <c r="D5" s="279"/>
      <c r="E5" s="278">
        <v>372</v>
      </c>
      <c r="F5" s="278"/>
      <c r="G5" s="279">
        <v>40</v>
      </c>
      <c r="H5" s="279"/>
      <c r="I5" s="278">
        <v>378</v>
      </c>
      <c r="J5" s="278"/>
      <c r="K5" s="278">
        <v>140</v>
      </c>
      <c r="L5" s="278"/>
      <c r="M5" s="278">
        <v>393</v>
      </c>
      <c r="N5" s="278"/>
      <c r="O5" s="278">
        <v>444</v>
      </c>
      <c r="P5" s="278"/>
      <c r="Q5" s="278">
        <v>372</v>
      </c>
      <c r="R5" s="277"/>
      <c r="S5" s="276">
        <v>2436</v>
      </c>
      <c r="T5" s="275"/>
      <c r="V5" s="274">
        <v>5652</v>
      </c>
      <c r="W5" s="274"/>
      <c r="X5" s="274">
        <v>11694</v>
      </c>
      <c r="Y5" s="274"/>
      <c r="Z5" s="274">
        <v>5652</v>
      </c>
      <c r="AA5" s="274"/>
      <c r="AB5" s="274">
        <v>11694</v>
      </c>
      <c r="AC5" s="274"/>
    </row>
    <row r="6" spans="1:29" ht="18" x14ac:dyDescent="0.25">
      <c r="A6" s="273" t="s">
        <v>73</v>
      </c>
      <c r="B6" s="272" t="s">
        <v>15</v>
      </c>
      <c r="C6" s="271">
        <v>352.1</v>
      </c>
      <c r="D6" s="268">
        <v>111.3</v>
      </c>
      <c r="E6" s="267">
        <v>371.1</v>
      </c>
      <c r="F6" s="270">
        <v>139.80000000000001</v>
      </c>
      <c r="G6" s="269">
        <v>324.10000000000002</v>
      </c>
      <c r="H6" s="268">
        <v>143.4</v>
      </c>
      <c r="I6" s="267">
        <v>347.4</v>
      </c>
      <c r="J6" s="270">
        <v>125.4</v>
      </c>
      <c r="K6" s="269">
        <v>368.9</v>
      </c>
      <c r="L6" s="268">
        <v>151.6</v>
      </c>
      <c r="M6" s="267">
        <v>335.2</v>
      </c>
      <c r="N6" s="270">
        <v>132.9</v>
      </c>
      <c r="O6" s="269">
        <v>352.8</v>
      </c>
      <c r="P6" s="268">
        <v>123</v>
      </c>
      <c r="Q6" s="267">
        <v>327.2</v>
      </c>
      <c r="R6" s="266">
        <v>125.9</v>
      </c>
      <c r="S6" s="265">
        <f>Q6/Q6*100</f>
        <v>100</v>
      </c>
      <c r="T6" s="264">
        <f>R6/Q6*100</f>
        <v>38.477995110024452</v>
      </c>
      <c r="V6" s="263">
        <v>1830</v>
      </c>
      <c r="W6" s="262">
        <v>530</v>
      </c>
      <c r="X6" s="261">
        <v>1907</v>
      </c>
      <c r="Y6" s="260">
        <v>538</v>
      </c>
      <c r="Z6" s="263">
        <f>V6/X6*100</f>
        <v>95.962244362873633</v>
      </c>
      <c r="AA6" s="262">
        <f>W6/X6*100</f>
        <v>27.792343995804931</v>
      </c>
      <c r="AB6" s="261">
        <f>X6/X6*100</f>
        <v>100</v>
      </c>
      <c r="AC6" s="260">
        <f>Y6/X6*100</f>
        <v>28.211851074986889</v>
      </c>
    </row>
    <row r="7" spans="1:29" ht="18" x14ac:dyDescent="0.25">
      <c r="A7" s="231" t="s">
        <v>72</v>
      </c>
      <c r="B7" s="230" t="s">
        <v>15</v>
      </c>
      <c r="C7" s="229">
        <v>40.6</v>
      </c>
      <c r="D7" s="226">
        <v>57.4</v>
      </c>
      <c r="E7" s="225">
        <v>44</v>
      </c>
      <c r="F7" s="228">
        <v>60.9</v>
      </c>
      <c r="G7" s="227">
        <v>39.6</v>
      </c>
      <c r="H7" s="226">
        <v>47.3</v>
      </c>
      <c r="I7" s="225">
        <v>39.200000000000003</v>
      </c>
      <c r="J7" s="228">
        <v>51.9</v>
      </c>
      <c r="K7" s="227">
        <v>48.3</v>
      </c>
      <c r="L7" s="226">
        <v>61.4</v>
      </c>
      <c r="M7" s="225">
        <v>53.5</v>
      </c>
      <c r="N7" s="228">
        <v>70.3</v>
      </c>
      <c r="O7" s="227">
        <v>54.3</v>
      </c>
      <c r="P7" s="226">
        <v>68.8</v>
      </c>
      <c r="Q7" s="225">
        <v>62.2</v>
      </c>
      <c r="R7" s="224">
        <v>78.599999999999994</v>
      </c>
      <c r="S7" s="247">
        <f>Q7/Q7*100</f>
        <v>100</v>
      </c>
      <c r="T7" s="246">
        <f>R7/Q7*100</f>
        <v>126.36655948553053</v>
      </c>
      <c r="V7" s="245">
        <v>67.8</v>
      </c>
      <c r="W7" s="244">
        <v>23.3</v>
      </c>
      <c r="X7" s="243">
        <v>71</v>
      </c>
      <c r="Y7" s="242">
        <v>22.7</v>
      </c>
      <c r="Z7" s="245">
        <f>V7/X7*100</f>
        <v>95.492957746478865</v>
      </c>
      <c r="AA7" s="244">
        <f>W7/X7*100</f>
        <v>32.816901408450704</v>
      </c>
      <c r="AB7" s="243">
        <f>X7/X7*100</f>
        <v>100</v>
      </c>
      <c r="AC7" s="242">
        <f>Y7/X7*100</f>
        <v>31.971830985915489</v>
      </c>
    </row>
    <row r="8" spans="1:29" ht="18" x14ac:dyDescent="0.25">
      <c r="A8" s="217" t="s">
        <v>71</v>
      </c>
      <c r="B8" s="216" t="s">
        <v>15</v>
      </c>
      <c r="C8" s="215">
        <v>4.8</v>
      </c>
      <c r="D8" s="212">
        <v>6.8</v>
      </c>
      <c r="E8" s="211">
        <v>6</v>
      </c>
      <c r="F8" s="214">
        <v>8.6</v>
      </c>
      <c r="G8" s="213">
        <v>4.2</v>
      </c>
      <c r="H8" s="212">
        <v>7</v>
      </c>
      <c r="I8" s="211">
        <v>6.5</v>
      </c>
      <c r="J8" s="214">
        <v>9.1999999999999993</v>
      </c>
      <c r="K8" s="213">
        <v>6.3</v>
      </c>
      <c r="L8" s="212">
        <v>9.5</v>
      </c>
      <c r="M8" s="211">
        <v>6.9</v>
      </c>
      <c r="N8" s="214">
        <v>9.3000000000000007</v>
      </c>
      <c r="O8" s="213">
        <v>6.8</v>
      </c>
      <c r="P8" s="212">
        <v>9.9</v>
      </c>
      <c r="Q8" s="211">
        <v>7.6</v>
      </c>
      <c r="R8" s="210">
        <v>7.9</v>
      </c>
      <c r="S8" s="209">
        <f>Q8/Q8*100</f>
        <v>100</v>
      </c>
      <c r="T8" s="208">
        <f>R8/Q8*100</f>
        <v>103.94736842105263</v>
      </c>
      <c r="V8" s="207">
        <v>35.700000000000003</v>
      </c>
      <c r="W8" s="206">
        <v>18.399999999999999</v>
      </c>
      <c r="X8" s="205">
        <v>38.299999999999997</v>
      </c>
      <c r="Y8" s="204">
        <v>18.2</v>
      </c>
      <c r="Z8" s="207">
        <f>V8/X8*100</f>
        <v>93.211488250652749</v>
      </c>
      <c r="AA8" s="206">
        <f>W8/X8*100</f>
        <v>48.041775456919062</v>
      </c>
      <c r="AB8" s="205">
        <f>X8/X8*100</f>
        <v>100</v>
      </c>
      <c r="AC8" s="204">
        <f>Y8/X8*100</f>
        <v>47.519582245430811</v>
      </c>
    </row>
    <row r="9" spans="1:29" ht="18" x14ac:dyDescent="0.25">
      <c r="A9" s="217" t="s">
        <v>70</v>
      </c>
      <c r="B9" s="216" t="s">
        <v>15</v>
      </c>
      <c r="C9" s="215">
        <v>58.8</v>
      </c>
      <c r="D9" s="212">
        <v>66.900000000000006</v>
      </c>
      <c r="E9" s="211">
        <v>52.4</v>
      </c>
      <c r="F9" s="214">
        <v>70.3</v>
      </c>
      <c r="G9" s="213">
        <v>78.3</v>
      </c>
      <c r="H9" s="212">
        <v>110.1</v>
      </c>
      <c r="I9" s="211">
        <v>62.8</v>
      </c>
      <c r="J9" s="214">
        <v>88.9</v>
      </c>
      <c r="K9" s="213">
        <v>87.1</v>
      </c>
      <c r="L9" s="212">
        <v>92.5</v>
      </c>
      <c r="M9" s="211">
        <v>79.599999999999994</v>
      </c>
      <c r="N9" s="214">
        <v>87.1</v>
      </c>
      <c r="O9" s="213">
        <v>63.9</v>
      </c>
      <c r="P9" s="212">
        <v>75.599999999999994</v>
      </c>
      <c r="Q9" s="211">
        <v>81.7</v>
      </c>
      <c r="R9" s="210">
        <v>86.9</v>
      </c>
      <c r="S9" s="209">
        <f>Q9/Q9*100</f>
        <v>100</v>
      </c>
      <c r="T9" s="208">
        <f>R9/Q9*100</f>
        <v>106.36474908200735</v>
      </c>
      <c r="V9" s="207">
        <v>50.5</v>
      </c>
      <c r="W9" s="206">
        <v>22.3</v>
      </c>
      <c r="X9" s="205">
        <v>57.4</v>
      </c>
      <c r="Y9" s="204">
        <v>23.4</v>
      </c>
      <c r="Z9" s="207">
        <f>V9/X9*100</f>
        <v>87.979094076655045</v>
      </c>
      <c r="AA9" s="206">
        <f>W9/X9*100</f>
        <v>38.850174216027881</v>
      </c>
      <c r="AB9" s="205">
        <f>X9/X9*100</f>
        <v>100</v>
      </c>
      <c r="AC9" s="204">
        <f>Y9/X9*100</f>
        <v>40.766550522648082</v>
      </c>
    </row>
    <row r="10" spans="1:29" ht="18" x14ac:dyDescent="0.25">
      <c r="A10" s="217" t="s">
        <v>69</v>
      </c>
      <c r="B10" s="216" t="s">
        <v>15</v>
      </c>
      <c r="C10" s="215">
        <v>1.7</v>
      </c>
      <c r="D10" s="212">
        <v>3.7</v>
      </c>
      <c r="E10" s="211">
        <v>2.7</v>
      </c>
      <c r="F10" s="214">
        <v>9</v>
      </c>
      <c r="G10" s="213">
        <v>0.6</v>
      </c>
      <c r="H10" s="212">
        <v>2.2999999999999998</v>
      </c>
      <c r="I10" s="211">
        <v>3</v>
      </c>
      <c r="J10" s="214">
        <v>9.6</v>
      </c>
      <c r="K10" s="213">
        <v>2.5</v>
      </c>
      <c r="L10" s="212">
        <v>10.1</v>
      </c>
      <c r="M10" s="211">
        <v>3.4</v>
      </c>
      <c r="N10" s="214">
        <v>8.1</v>
      </c>
      <c r="O10" s="213">
        <v>1.8</v>
      </c>
      <c r="P10" s="212">
        <v>5.6</v>
      </c>
      <c r="Q10" s="211">
        <v>4.4000000000000004</v>
      </c>
      <c r="R10" s="210">
        <v>13.1</v>
      </c>
      <c r="S10" s="209">
        <f>Q10/Q10*100</f>
        <v>100</v>
      </c>
      <c r="T10" s="208">
        <f>R10/Q10*100</f>
        <v>297.72727272727269</v>
      </c>
      <c r="V10" s="207">
        <v>25.3</v>
      </c>
      <c r="W10" s="206">
        <v>15.1</v>
      </c>
      <c r="X10" s="205">
        <v>28.8</v>
      </c>
      <c r="Y10" s="204">
        <v>16.100000000000001</v>
      </c>
      <c r="Z10" s="207">
        <f>V10/X10*100</f>
        <v>87.847222222222214</v>
      </c>
      <c r="AA10" s="206">
        <f>W10/X10*100</f>
        <v>52.430555555555557</v>
      </c>
      <c r="AB10" s="205">
        <f>X10/X10*100</f>
        <v>100</v>
      </c>
      <c r="AC10" s="204">
        <f>Y10/X10*100</f>
        <v>55.902777777777779</v>
      </c>
    </row>
    <row r="11" spans="1:29" ht="18" x14ac:dyDescent="0.25">
      <c r="A11" s="217" t="s">
        <v>68</v>
      </c>
      <c r="B11" s="216" t="s">
        <v>15</v>
      </c>
      <c r="C11" s="215">
        <v>247.5</v>
      </c>
      <c r="D11" s="212">
        <v>148.69999999999999</v>
      </c>
      <c r="E11" s="211">
        <v>240.9</v>
      </c>
      <c r="F11" s="214">
        <v>145.1</v>
      </c>
      <c r="G11" s="213">
        <v>245.9</v>
      </c>
      <c r="H11" s="212">
        <v>133.30000000000001</v>
      </c>
      <c r="I11" s="211">
        <v>263.7</v>
      </c>
      <c r="J11" s="214">
        <v>158.1</v>
      </c>
      <c r="K11" s="213">
        <v>299.10000000000002</v>
      </c>
      <c r="L11" s="212">
        <v>193.9</v>
      </c>
      <c r="M11" s="211">
        <v>316.5</v>
      </c>
      <c r="N11" s="214">
        <v>167.7</v>
      </c>
      <c r="O11" s="213">
        <v>273.10000000000002</v>
      </c>
      <c r="P11" s="212">
        <v>187.2</v>
      </c>
      <c r="Q11" s="211">
        <v>338.1</v>
      </c>
      <c r="R11" s="210">
        <v>196.6</v>
      </c>
      <c r="S11" s="259">
        <f>Q11/Q11*100</f>
        <v>100</v>
      </c>
      <c r="T11" s="258">
        <f>R11/Q11*100</f>
        <v>58.148476782017141</v>
      </c>
      <c r="V11" s="257">
        <v>13.29</v>
      </c>
      <c r="W11" s="256">
        <v>6.88</v>
      </c>
      <c r="X11" s="255">
        <v>15.27</v>
      </c>
      <c r="Y11" s="254">
        <v>7.24</v>
      </c>
      <c r="Z11" s="257">
        <f>V11/X11*100</f>
        <v>87.033398821218071</v>
      </c>
      <c r="AA11" s="256">
        <f>W11/X11*100</f>
        <v>45.055664702030121</v>
      </c>
      <c r="AB11" s="255">
        <f>X11/X11*100</f>
        <v>100</v>
      </c>
      <c r="AC11" s="254">
        <f>Y11/X11*100</f>
        <v>47.413228552717754</v>
      </c>
    </row>
    <row r="12" spans="1:29" ht="18" x14ac:dyDescent="0.25">
      <c r="A12" s="217" t="s">
        <v>67</v>
      </c>
      <c r="B12" s="216" t="s">
        <v>15</v>
      </c>
      <c r="C12" s="215">
        <v>58.1</v>
      </c>
      <c r="D12" s="212">
        <v>83.2</v>
      </c>
      <c r="E12" s="211">
        <v>61</v>
      </c>
      <c r="F12" s="214">
        <v>83.7</v>
      </c>
      <c r="G12" s="213">
        <v>55.2</v>
      </c>
      <c r="H12" s="212">
        <v>90.6</v>
      </c>
      <c r="I12" s="211">
        <v>87.6</v>
      </c>
      <c r="J12" s="214">
        <v>106.1</v>
      </c>
      <c r="K12" s="213">
        <v>134.6</v>
      </c>
      <c r="L12" s="212">
        <v>146.1</v>
      </c>
      <c r="M12" s="211">
        <v>141.80000000000001</v>
      </c>
      <c r="N12" s="214">
        <v>124.9</v>
      </c>
      <c r="O12" s="213">
        <v>145.4</v>
      </c>
      <c r="P12" s="212">
        <v>145.19999999999999</v>
      </c>
      <c r="Q12" s="211">
        <v>180.3</v>
      </c>
      <c r="R12" s="210">
        <v>156.69999999999999</v>
      </c>
      <c r="S12" s="259">
        <f>Q12/Q12*100</f>
        <v>100</v>
      </c>
      <c r="T12" s="258">
        <f>R12/Q12*100</f>
        <v>86.910704381586228</v>
      </c>
      <c r="V12" s="257">
        <v>16.89</v>
      </c>
      <c r="W12" s="256">
        <v>8.58</v>
      </c>
      <c r="X12" s="255">
        <v>19.71</v>
      </c>
      <c r="Y12" s="254">
        <v>9.24</v>
      </c>
      <c r="Z12" s="257">
        <f>V12/X12*100</f>
        <v>85.692541856925416</v>
      </c>
      <c r="AA12" s="256">
        <f>W12/X12*100</f>
        <v>43.531202435312025</v>
      </c>
      <c r="AB12" s="255">
        <f>X12/X12*100</f>
        <v>100</v>
      </c>
      <c r="AC12" s="254">
        <f>Y12/X12*100</f>
        <v>46.879756468797559</v>
      </c>
    </row>
    <row r="13" spans="1:29" ht="18" x14ac:dyDescent="0.25">
      <c r="A13" s="217" t="s">
        <v>66</v>
      </c>
      <c r="B13" s="216" t="s">
        <v>15</v>
      </c>
      <c r="C13" s="215">
        <v>8.5</v>
      </c>
      <c r="D13" s="212">
        <v>18.399999999999999</v>
      </c>
      <c r="E13" s="211">
        <v>16.600000000000001</v>
      </c>
      <c r="F13" s="214">
        <v>30.8</v>
      </c>
      <c r="G13" s="213">
        <v>13.6</v>
      </c>
      <c r="H13" s="212">
        <v>26.1</v>
      </c>
      <c r="I13" s="211">
        <v>16.600000000000001</v>
      </c>
      <c r="J13" s="214">
        <v>28.9</v>
      </c>
      <c r="K13" s="213">
        <v>21.3</v>
      </c>
      <c r="L13" s="212">
        <v>31.4</v>
      </c>
      <c r="M13" s="211">
        <v>22.8</v>
      </c>
      <c r="N13" s="214">
        <v>34.4</v>
      </c>
      <c r="O13" s="213">
        <v>13.7</v>
      </c>
      <c r="P13" s="212">
        <v>26.3</v>
      </c>
      <c r="Q13" s="211">
        <v>23.8</v>
      </c>
      <c r="R13" s="210">
        <v>37.4</v>
      </c>
      <c r="S13" s="259">
        <f>Q13/Q13*100</f>
        <v>100</v>
      </c>
      <c r="T13" s="258">
        <f>R13/Q13*100</f>
        <v>157.14285714285714</v>
      </c>
      <c r="V13" s="257">
        <v>8.69</v>
      </c>
      <c r="W13" s="256">
        <v>4.5</v>
      </c>
      <c r="X13" s="255">
        <v>9.89</v>
      </c>
      <c r="Y13" s="254">
        <v>4.78</v>
      </c>
      <c r="Z13" s="257">
        <f>V13/X13*100</f>
        <v>87.86653185035388</v>
      </c>
      <c r="AA13" s="256">
        <f>W13/X13*100</f>
        <v>45.500505561172901</v>
      </c>
      <c r="AB13" s="255">
        <f>X13/X13*100</f>
        <v>100</v>
      </c>
      <c r="AC13" s="254">
        <f>Y13/X13*100</f>
        <v>48.331648129423662</v>
      </c>
    </row>
    <row r="14" spans="1:29" ht="18" x14ac:dyDescent="0.25">
      <c r="A14" s="217" t="s">
        <v>65</v>
      </c>
      <c r="B14" s="216" t="s">
        <v>15</v>
      </c>
      <c r="C14" s="215">
        <v>4.5</v>
      </c>
      <c r="D14" s="212">
        <v>7.9</v>
      </c>
      <c r="E14" s="211">
        <v>8.6999999999999993</v>
      </c>
      <c r="F14" s="214">
        <v>20.2</v>
      </c>
      <c r="G14" s="213">
        <v>6.4</v>
      </c>
      <c r="H14" s="212">
        <v>12.1</v>
      </c>
      <c r="I14" s="211">
        <v>9.5</v>
      </c>
      <c r="J14" s="214">
        <v>19.3</v>
      </c>
      <c r="K14" s="213">
        <v>9.4</v>
      </c>
      <c r="L14" s="212">
        <v>17</v>
      </c>
      <c r="M14" s="211">
        <v>12.7</v>
      </c>
      <c r="N14" s="214">
        <v>22.7</v>
      </c>
      <c r="O14" s="213">
        <v>10.8</v>
      </c>
      <c r="P14" s="212">
        <v>19.2</v>
      </c>
      <c r="Q14" s="211">
        <v>13.5</v>
      </c>
      <c r="R14" s="210">
        <v>26.1</v>
      </c>
      <c r="S14" s="259">
        <f>Q14/Q14*100</f>
        <v>100</v>
      </c>
      <c r="T14" s="258">
        <f>R14/Q14*100</f>
        <v>193.33333333333334</v>
      </c>
      <c r="V14" s="257">
        <v>2.31</v>
      </c>
      <c r="W14" s="256">
        <v>1.56</v>
      </c>
      <c r="X14" s="255">
        <v>2.35</v>
      </c>
      <c r="Y14" s="254">
        <v>1.54</v>
      </c>
      <c r="Z14" s="257">
        <f>V14/X14*100</f>
        <v>98.297872340425528</v>
      </c>
      <c r="AA14" s="256">
        <f>W14/X14*100</f>
        <v>66.38297872340425</v>
      </c>
      <c r="AB14" s="255">
        <f>X14/X14*100</f>
        <v>100</v>
      </c>
      <c r="AC14" s="254">
        <f>Y14/X14*100</f>
        <v>65.531914893617014</v>
      </c>
    </row>
    <row r="15" spans="1:29" ht="18" x14ac:dyDescent="0.25">
      <c r="A15" s="217" t="s">
        <v>64</v>
      </c>
      <c r="B15" s="216" t="s">
        <v>15</v>
      </c>
      <c r="C15" s="215">
        <v>69.7</v>
      </c>
      <c r="D15" s="212">
        <v>74.5</v>
      </c>
      <c r="E15" s="211">
        <v>45.6</v>
      </c>
      <c r="F15" s="214">
        <v>56.1</v>
      </c>
      <c r="G15" s="213">
        <v>59.5</v>
      </c>
      <c r="H15" s="212">
        <v>56.5</v>
      </c>
      <c r="I15" s="211">
        <v>50.9</v>
      </c>
      <c r="J15" s="214">
        <v>53.7</v>
      </c>
      <c r="K15" s="213">
        <v>77.5</v>
      </c>
      <c r="L15" s="212">
        <v>68.599999999999994</v>
      </c>
      <c r="M15" s="211">
        <v>68.400000000000006</v>
      </c>
      <c r="N15" s="214">
        <v>64.599999999999994</v>
      </c>
      <c r="O15" s="213">
        <v>73.400000000000006</v>
      </c>
      <c r="P15" s="212">
        <v>64.3</v>
      </c>
      <c r="Q15" s="211">
        <v>81.5</v>
      </c>
      <c r="R15" s="210">
        <v>69.599999999999994</v>
      </c>
      <c r="S15" s="253">
        <f>Q15/Q15*100</f>
        <v>100</v>
      </c>
      <c r="T15" s="252">
        <f>R15/Q15*100</f>
        <v>85.398773006134959</v>
      </c>
      <c r="V15" s="251">
        <v>301</v>
      </c>
      <c r="W15" s="250">
        <v>184</v>
      </c>
      <c r="X15" s="249">
        <v>319</v>
      </c>
      <c r="Y15" s="248">
        <v>185</v>
      </c>
      <c r="Z15" s="251">
        <f>V15/X15*100</f>
        <v>94.357366771159874</v>
      </c>
      <c r="AA15" s="250">
        <f>W15/X15*100</f>
        <v>57.680250783699059</v>
      </c>
      <c r="AB15" s="249">
        <f>X15/X15*100</f>
        <v>100</v>
      </c>
      <c r="AC15" s="248">
        <f>Y15/X15*100</f>
        <v>57.993730407523515</v>
      </c>
    </row>
    <row r="16" spans="1:29" ht="18" x14ac:dyDescent="0.25">
      <c r="A16" s="241" t="s">
        <v>63</v>
      </c>
      <c r="B16" s="240" t="s">
        <v>15</v>
      </c>
      <c r="C16" s="239">
        <v>96.2</v>
      </c>
      <c r="D16" s="236">
        <v>92.1</v>
      </c>
      <c r="E16" s="235">
        <v>110.6</v>
      </c>
      <c r="F16" s="238">
        <v>74.400000000000006</v>
      </c>
      <c r="G16" s="237">
        <v>76.599999999999994</v>
      </c>
      <c r="H16" s="236">
        <v>96.2</v>
      </c>
      <c r="I16" s="235">
        <v>93</v>
      </c>
      <c r="J16" s="238">
        <v>76.900000000000006</v>
      </c>
      <c r="K16" s="237">
        <v>68.400000000000006</v>
      </c>
      <c r="L16" s="236">
        <v>58.5</v>
      </c>
      <c r="M16" s="235">
        <v>88</v>
      </c>
      <c r="N16" s="238">
        <v>65</v>
      </c>
      <c r="O16" s="237">
        <v>63.4</v>
      </c>
      <c r="P16" s="236">
        <v>63.4</v>
      </c>
      <c r="Q16" s="235">
        <v>75.900000000000006</v>
      </c>
      <c r="R16" s="234">
        <v>65.400000000000006</v>
      </c>
      <c r="S16" s="233">
        <f>Q16/Q16*100</f>
        <v>100</v>
      </c>
      <c r="T16" s="232">
        <f>R16/Q16*100</f>
        <v>86.166007905138343</v>
      </c>
      <c r="V16" s="193">
        <v>258.7</v>
      </c>
      <c r="W16" s="192">
        <v>78.3</v>
      </c>
      <c r="X16" s="191">
        <v>256.10000000000002</v>
      </c>
      <c r="Y16" s="190">
        <v>78.5</v>
      </c>
      <c r="Z16" s="193">
        <f>V16/X16*100</f>
        <v>101.01522842639592</v>
      </c>
      <c r="AA16" s="192">
        <f>W16/X16*100</f>
        <v>30.573994533385392</v>
      </c>
      <c r="AB16" s="191">
        <f>X16/X16*100</f>
        <v>100</v>
      </c>
      <c r="AC16" s="190">
        <f>Y16/X16*100</f>
        <v>30.652089027723544</v>
      </c>
    </row>
    <row r="17" spans="1:29" ht="18" x14ac:dyDescent="0.25">
      <c r="A17" s="231" t="s">
        <v>62</v>
      </c>
      <c r="B17" s="230" t="s">
        <v>15</v>
      </c>
      <c r="C17" s="229">
        <v>53.4</v>
      </c>
      <c r="D17" s="226">
        <v>42.1</v>
      </c>
      <c r="E17" s="225">
        <v>39.700000000000003</v>
      </c>
      <c r="F17" s="228">
        <v>37.1</v>
      </c>
      <c r="G17" s="227">
        <v>26.7</v>
      </c>
      <c r="H17" s="226">
        <v>26</v>
      </c>
      <c r="I17" s="225">
        <v>39.6</v>
      </c>
      <c r="J17" s="228">
        <v>36.5</v>
      </c>
      <c r="K17" s="227">
        <v>43.2</v>
      </c>
      <c r="L17" s="226">
        <v>37.5</v>
      </c>
      <c r="M17" s="225">
        <v>40</v>
      </c>
      <c r="N17" s="228">
        <v>36.299999999999997</v>
      </c>
      <c r="O17" s="227">
        <v>39.700000000000003</v>
      </c>
      <c r="P17" s="226">
        <v>36.299999999999997</v>
      </c>
      <c r="Q17" s="225">
        <v>44</v>
      </c>
      <c r="R17" s="224">
        <v>36.4</v>
      </c>
      <c r="S17" s="247">
        <f>Q17/Q17*100</f>
        <v>100</v>
      </c>
      <c r="T17" s="246">
        <f>R17/Q17*100</f>
        <v>82.727272727272734</v>
      </c>
      <c r="V17" s="245">
        <v>15.3</v>
      </c>
      <c r="W17" s="244">
        <v>6.8</v>
      </c>
      <c r="X17" s="243">
        <v>15.3</v>
      </c>
      <c r="Y17" s="242">
        <v>6.8</v>
      </c>
      <c r="Z17" s="245">
        <f>V17/X17*100</f>
        <v>100</v>
      </c>
      <c r="AA17" s="244">
        <f>W17/X17*100</f>
        <v>44.444444444444443</v>
      </c>
      <c r="AB17" s="243">
        <f>X17/X17*100</f>
        <v>100</v>
      </c>
      <c r="AC17" s="242">
        <f>Y17/X17*100</f>
        <v>44.444444444444443</v>
      </c>
    </row>
    <row r="18" spans="1:29" ht="18" x14ac:dyDescent="0.25">
      <c r="A18" s="217" t="s">
        <v>61</v>
      </c>
      <c r="B18" s="216" t="s">
        <v>15</v>
      </c>
      <c r="C18" s="215">
        <v>88.6</v>
      </c>
      <c r="D18" s="212">
        <v>78.3</v>
      </c>
      <c r="E18" s="211">
        <v>107.5</v>
      </c>
      <c r="F18" s="214">
        <v>133.1</v>
      </c>
      <c r="G18" s="213">
        <v>74.2</v>
      </c>
      <c r="H18" s="212">
        <v>108.4</v>
      </c>
      <c r="I18" s="211">
        <v>120.7</v>
      </c>
      <c r="J18" s="214">
        <v>132.9</v>
      </c>
      <c r="K18" s="213">
        <v>114.7</v>
      </c>
      <c r="L18" s="212">
        <v>129.80000000000001</v>
      </c>
      <c r="M18" s="211">
        <v>134</v>
      </c>
      <c r="N18" s="214">
        <v>145.30000000000001</v>
      </c>
      <c r="O18" s="213">
        <v>107.9</v>
      </c>
      <c r="P18" s="212">
        <v>127.5</v>
      </c>
      <c r="Q18" s="211">
        <v>151.6</v>
      </c>
      <c r="R18" s="210">
        <v>141.19999999999999</v>
      </c>
      <c r="S18" s="209">
        <f>Q18/Q18*100</f>
        <v>100</v>
      </c>
      <c r="T18" s="208">
        <f>R18/Q18*100</f>
        <v>93.139841688654343</v>
      </c>
      <c r="V18" s="207">
        <v>3.5</v>
      </c>
      <c r="W18" s="206">
        <v>1.7</v>
      </c>
      <c r="X18" s="205">
        <v>3.5</v>
      </c>
      <c r="Y18" s="204">
        <v>1.7</v>
      </c>
      <c r="Z18" s="207">
        <f>V18/X18*100</f>
        <v>100</v>
      </c>
      <c r="AA18" s="206">
        <f>W18/X18*100</f>
        <v>48.571428571428569</v>
      </c>
      <c r="AB18" s="205">
        <f>X18/X18*100</f>
        <v>100</v>
      </c>
      <c r="AC18" s="204">
        <f>Y18/X18*100</f>
        <v>48.571428571428569</v>
      </c>
    </row>
    <row r="19" spans="1:29" ht="18" x14ac:dyDescent="0.25">
      <c r="A19" s="241" t="s">
        <v>60</v>
      </c>
      <c r="B19" s="240" t="s">
        <v>15</v>
      </c>
      <c r="C19" s="239">
        <v>13.1</v>
      </c>
      <c r="D19" s="236">
        <v>10.199999999999999</v>
      </c>
      <c r="E19" s="235">
        <v>11.1</v>
      </c>
      <c r="F19" s="238">
        <v>9.6</v>
      </c>
      <c r="G19" s="237">
        <v>10.5</v>
      </c>
      <c r="H19" s="236">
        <v>13.3</v>
      </c>
      <c r="I19" s="235">
        <v>11.2</v>
      </c>
      <c r="J19" s="238">
        <v>8.8000000000000007</v>
      </c>
      <c r="K19" s="237">
        <v>9.6999999999999993</v>
      </c>
      <c r="L19" s="236">
        <v>9.1999999999999993</v>
      </c>
      <c r="M19" s="235">
        <v>10.5</v>
      </c>
      <c r="N19" s="238">
        <v>8.9</v>
      </c>
      <c r="O19" s="237">
        <v>8.6</v>
      </c>
      <c r="P19" s="236">
        <v>8.6999999999999993</v>
      </c>
      <c r="Q19" s="235">
        <v>9.8000000000000007</v>
      </c>
      <c r="R19" s="234">
        <v>9.3000000000000007</v>
      </c>
      <c r="S19" s="233">
        <f>Q19/Q19*100</f>
        <v>100</v>
      </c>
      <c r="T19" s="232">
        <f>R19/Q19*100</f>
        <v>94.897959183673478</v>
      </c>
      <c r="V19" s="193">
        <v>11.2</v>
      </c>
      <c r="W19" s="192">
        <v>5</v>
      </c>
      <c r="X19" s="191">
        <v>11.2</v>
      </c>
      <c r="Y19" s="190">
        <v>5</v>
      </c>
      <c r="Z19" s="193">
        <f>V19/X19*100</f>
        <v>100</v>
      </c>
      <c r="AA19" s="192">
        <f>W19/X19*100</f>
        <v>44.642857142857146</v>
      </c>
      <c r="AB19" s="191">
        <f>X19/X19*100</f>
        <v>100</v>
      </c>
      <c r="AC19" s="190">
        <f>Y19/X19*100</f>
        <v>44.642857142857146</v>
      </c>
    </row>
    <row r="20" spans="1:29" ht="18" x14ac:dyDescent="0.25">
      <c r="A20" s="231" t="s">
        <v>59</v>
      </c>
      <c r="B20" s="230" t="s">
        <v>15</v>
      </c>
      <c r="C20" s="229">
        <v>23.9</v>
      </c>
      <c r="D20" s="226">
        <v>45.9</v>
      </c>
      <c r="E20" s="225">
        <v>24.6</v>
      </c>
      <c r="F20" s="228">
        <v>43.6</v>
      </c>
      <c r="G20" s="227">
        <v>21.8</v>
      </c>
      <c r="H20" s="226">
        <v>41.7</v>
      </c>
      <c r="I20" s="225">
        <v>27</v>
      </c>
      <c r="J20" s="228">
        <v>42.2</v>
      </c>
      <c r="K20" s="227">
        <v>30.5</v>
      </c>
      <c r="L20" s="226">
        <v>54.9</v>
      </c>
      <c r="M20" s="225">
        <v>31.3</v>
      </c>
      <c r="N20" s="228">
        <v>51</v>
      </c>
      <c r="O20" s="227">
        <v>21.4</v>
      </c>
      <c r="P20" s="226">
        <v>35.5</v>
      </c>
      <c r="Q20" s="225">
        <v>29.5</v>
      </c>
      <c r="R20" s="224">
        <v>46.5</v>
      </c>
      <c r="S20" s="223">
        <f>Q20/Q20*100</f>
        <v>100</v>
      </c>
      <c r="T20" s="222">
        <f>R20/Q20*100</f>
        <v>157.62711864406779</v>
      </c>
      <c r="V20" s="221">
        <v>522</v>
      </c>
      <c r="W20" s="220">
        <v>669</v>
      </c>
      <c r="X20" s="219">
        <v>540</v>
      </c>
      <c r="Y20" s="218">
        <v>798</v>
      </c>
      <c r="Z20" s="221">
        <f>V20/X20*100</f>
        <v>96.666666666666671</v>
      </c>
      <c r="AA20" s="220">
        <f>W20/X20*100</f>
        <v>123.88888888888889</v>
      </c>
      <c r="AB20" s="219">
        <f>X20/X20*100</f>
        <v>100</v>
      </c>
      <c r="AC20" s="218">
        <f>Y20/X20*100</f>
        <v>147.77777777777777</v>
      </c>
    </row>
    <row r="21" spans="1:29" ht="18" x14ac:dyDescent="0.25">
      <c r="A21" s="217" t="s">
        <v>58</v>
      </c>
      <c r="B21" s="216" t="s">
        <v>15</v>
      </c>
      <c r="C21" s="215">
        <v>566.29999999999995</v>
      </c>
      <c r="D21" s="212">
        <v>292.39999999999998</v>
      </c>
      <c r="E21" s="211">
        <v>600.4</v>
      </c>
      <c r="F21" s="214">
        <v>408.1</v>
      </c>
      <c r="G21" s="213">
        <v>660.8</v>
      </c>
      <c r="H21" s="212">
        <v>453.5</v>
      </c>
      <c r="I21" s="211">
        <v>640.1</v>
      </c>
      <c r="J21" s="214">
        <v>440</v>
      </c>
      <c r="K21" s="213">
        <v>624.20000000000005</v>
      </c>
      <c r="L21" s="212">
        <v>429.8</v>
      </c>
      <c r="M21" s="211">
        <v>631.9</v>
      </c>
      <c r="N21" s="214">
        <v>435.2</v>
      </c>
      <c r="O21" s="213">
        <v>531</v>
      </c>
      <c r="P21" s="212">
        <v>395.8</v>
      </c>
      <c r="Q21" s="211">
        <v>597</v>
      </c>
      <c r="R21" s="210">
        <v>394.4</v>
      </c>
      <c r="S21" s="209">
        <f>Q21/Q21*100</f>
        <v>100</v>
      </c>
      <c r="T21" s="208">
        <f>R21/Q21*100</f>
        <v>66.063651591289769</v>
      </c>
      <c r="V21" s="207">
        <v>8.8000000000000007</v>
      </c>
      <c r="W21" s="206">
        <v>9.1999999999999993</v>
      </c>
      <c r="X21" s="205">
        <v>8.1</v>
      </c>
      <c r="Y21" s="204">
        <v>9</v>
      </c>
      <c r="Z21" s="207">
        <f>V21/X21*100</f>
        <v>108.64197530864199</v>
      </c>
      <c r="AA21" s="206">
        <f>W21/X21*100</f>
        <v>113.58024691358024</v>
      </c>
      <c r="AB21" s="205">
        <f>X21/X21*100</f>
        <v>100</v>
      </c>
      <c r="AC21" s="204">
        <f>Y21/X21*100</f>
        <v>111.11111111111111</v>
      </c>
    </row>
    <row r="22" spans="1:29" ht="18.600000000000001" thickBot="1" x14ac:dyDescent="0.3">
      <c r="A22" s="203" t="s">
        <v>57</v>
      </c>
      <c r="B22" s="202" t="s">
        <v>15</v>
      </c>
      <c r="C22" s="201">
        <v>40.799999999999997</v>
      </c>
      <c r="D22" s="198">
        <v>15.7</v>
      </c>
      <c r="E22" s="197">
        <v>56.2</v>
      </c>
      <c r="F22" s="200">
        <v>41.6</v>
      </c>
      <c r="G22" s="199">
        <v>54.4</v>
      </c>
      <c r="H22" s="198">
        <v>27.6</v>
      </c>
      <c r="I22" s="197">
        <v>59.9</v>
      </c>
      <c r="J22" s="200">
        <v>41.5</v>
      </c>
      <c r="K22" s="199">
        <v>64.2</v>
      </c>
      <c r="L22" s="198">
        <v>41.5</v>
      </c>
      <c r="M22" s="197">
        <v>68.3</v>
      </c>
      <c r="N22" s="200">
        <v>46.7</v>
      </c>
      <c r="O22" s="199">
        <v>55.7</v>
      </c>
      <c r="P22" s="198">
        <v>36.700000000000003</v>
      </c>
      <c r="Q22" s="197">
        <v>65.099999999999994</v>
      </c>
      <c r="R22" s="196">
        <v>39.6</v>
      </c>
      <c r="S22" s="195">
        <f>Q22/Q22*100</f>
        <v>100</v>
      </c>
      <c r="T22" s="194">
        <f>R22/Q22*100</f>
        <v>60.829493087557609</v>
      </c>
      <c r="V22" s="193">
        <v>41.4</v>
      </c>
      <c r="W22" s="192">
        <v>12.7</v>
      </c>
      <c r="X22" s="191">
        <v>40.1</v>
      </c>
      <c r="Y22" s="190">
        <v>12.4</v>
      </c>
      <c r="Z22" s="193">
        <f>V22/X22*100</f>
        <v>103.24189526184537</v>
      </c>
      <c r="AA22" s="192">
        <f>W22/X22*100</f>
        <v>31.67082294264339</v>
      </c>
      <c r="AB22" s="191">
        <f>X22/X22*100</f>
        <v>100</v>
      </c>
      <c r="AC22" s="190">
        <f>Y22/X22*100</f>
        <v>30.922693266832919</v>
      </c>
    </row>
    <row r="23" spans="1:29" ht="18" x14ac:dyDescent="0.25">
      <c r="A23" s="189"/>
    </row>
  </sheetData>
  <mergeCells count="33">
    <mergeCell ref="Z3:AA3"/>
    <mergeCell ref="AB3:AC3"/>
    <mergeCell ref="S3:T3"/>
    <mergeCell ref="Z2:AC2"/>
    <mergeCell ref="O5:P5"/>
    <mergeCell ref="Q5:R5"/>
    <mergeCell ref="Z5:AA5"/>
    <mergeCell ref="AB5:AC5"/>
    <mergeCell ref="S5:T5"/>
    <mergeCell ref="V5:W5"/>
    <mergeCell ref="X5:Y5"/>
    <mergeCell ref="V3:W3"/>
    <mergeCell ref="X3:Y3"/>
    <mergeCell ref="C5:D5"/>
    <mergeCell ref="E5:F5"/>
    <mergeCell ref="G5:H5"/>
    <mergeCell ref="I5:J5"/>
    <mergeCell ref="K5:L5"/>
    <mergeCell ref="V2:Y2"/>
    <mergeCell ref="I3:J3"/>
    <mergeCell ref="K3:L3"/>
    <mergeCell ref="M5:N5"/>
    <mergeCell ref="O3:P3"/>
    <mergeCell ref="Q3:R3"/>
    <mergeCell ref="M3:N3"/>
    <mergeCell ref="A1:R1"/>
    <mergeCell ref="C2:F2"/>
    <mergeCell ref="G2:J2"/>
    <mergeCell ref="K2:N2"/>
    <mergeCell ref="O2:R2"/>
    <mergeCell ref="C3:D3"/>
    <mergeCell ref="E3:F3"/>
    <mergeCell ref="G3:H3"/>
  </mergeCells>
  <phoneticPr fontId="1"/>
  <conditionalFormatting sqref="Z6:Z22 AB6:AB22 S6:S22">
    <cfRule type="colorScale" priority="1">
      <colorScale>
        <cfvo type="min"/>
        <cfvo type="percentile" val="50"/>
        <cfvo type="max"/>
        <color rgb="FFF8696B"/>
        <color rgb="FFFCFCFF"/>
        <color rgb="FF5A8AC6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1</vt:i4>
      </vt:variant>
    </vt:vector>
  </HeadingPairs>
  <TitlesOfParts>
    <vt:vector size="7" baseType="lpstr">
      <vt:lpstr>エネ&amp;栄養_男女計</vt:lpstr>
      <vt:lpstr>エネ&amp;栄養_男</vt:lpstr>
      <vt:lpstr>エネ&amp;栄養_女</vt:lpstr>
      <vt:lpstr>食品_男女計</vt:lpstr>
      <vt:lpstr>食品_男</vt:lpstr>
      <vt:lpstr>食品_女</vt:lpstr>
      <vt:lpstr>'エネ&amp;栄養_男女計'!Print_Titles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Masanori Iwasaki</dc:creator>
  <cp:lastModifiedBy>安藤雄一</cp:lastModifiedBy>
  <dcterms:created xsi:type="dcterms:W3CDTF">2024-04-06T07:23:38Z</dcterms:created>
  <dcterms:modified xsi:type="dcterms:W3CDTF">2024-04-15T14:40:19Z</dcterms:modified>
</cp:coreProperties>
</file>